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23\PAA 2023\ACTUALIZACIÓN PAA\V7\"/>
    </mc:Choice>
  </mc:AlternateContent>
  <bookViews>
    <workbookView xWindow="0" yWindow="0" windowWidth="23040" windowHeight="9192"/>
  </bookViews>
  <sheets>
    <sheet name="PLAN DE COMPRAS V7" sheetId="3" r:id="rId1"/>
  </sheets>
  <externalReferences>
    <externalReference r:id="rId2"/>
  </externalReferences>
  <definedNames>
    <definedName name="_xlnm._FilterDatabase" localSheetId="0" hidden="1">'PLAN DE COMPRAS V7'!$A$23:$HX$1922</definedName>
    <definedName name="_xlnm.Print_Area" localSheetId="0">'PLAN DE COMPRAS V7'!$A$1:$S$1941</definedName>
    <definedName name="Control_Afirmacion">[1]CONTROL!$A$285:$A$288</definedName>
  </definedNames>
  <calcPr calcId="162913"/>
  <extLst>
    <ext uri="GoogleSheetsCustomDataVersion1">
      <go:sheetsCustomData xmlns:go="http://customooxmlschemas.google.com/" r:id="rId5" roundtripDataSignature="AMtx7mgfVUTxryNnkbdIma/XZS94nJvPMA=="/>
    </ext>
  </extLst>
</workbook>
</file>

<file path=xl/calcChain.xml><?xml version="1.0" encoding="utf-8"?>
<calcChain xmlns="http://schemas.openxmlformats.org/spreadsheetml/2006/main">
  <c r="N1628" i="3" l="1"/>
  <c r="N1627" i="3"/>
  <c r="L1628" i="3"/>
  <c r="N1626" i="3"/>
  <c r="N1625" i="3"/>
  <c r="L1625" i="3"/>
  <c r="N1624" i="3"/>
  <c r="L1624" i="3"/>
  <c r="N1623" i="3"/>
  <c r="L1623" i="3"/>
  <c r="N1622" i="3"/>
  <c r="L1622" i="3"/>
  <c r="N1621" i="3"/>
  <c r="L1621" i="3"/>
  <c r="N1620" i="3"/>
  <c r="L1620" i="3"/>
  <c r="N1619" i="3"/>
  <c r="L1619" i="3"/>
  <c r="N1618" i="3"/>
  <c r="L1618" i="3"/>
  <c r="N1617" i="3"/>
  <c r="L1617" i="3"/>
  <c r="N1616" i="3"/>
  <c r="L1616" i="3"/>
  <c r="N1615" i="3"/>
  <c r="L1615" i="3"/>
  <c r="N1614" i="3"/>
  <c r="L1614" i="3"/>
  <c r="N1613" i="3"/>
  <c r="L1613" i="3"/>
  <c r="N1612" i="3"/>
  <c r="L1612" i="3"/>
  <c r="N1611" i="3"/>
  <c r="L1611" i="3"/>
  <c r="N1610" i="3"/>
  <c r="L1610" i="3"/>
  <c r="N1609" i="3"/>
  <c r="L1609" i="3"/>
  <c r="N1608" i="3"/>
  <c r="L1608" i="3"/>
  <c r="N1607" i="3"/>
  <c r="L1607" i="3"/>
  <c r="N1606" i="3"/>
  <c r="L1606" i="3"/>
  <c r="N1605" i="3"/>
  <c r="L1605" i="3"/>
  <c r="N1604" i="3"/>
  <c r="L1604" i="3"/>
  <c r="N1603" i="3"/>
  <c r="L1603" i="3"/>
  <c r="N1602" i="3"/>
  <c r="L1602" i="3"/>
  <c r="N1601" i="3"/>
  <c r="L1601" i="3"/>
  <c r="N1600" i="3"/>
  <c r="L1600" i="3"/>
  <c r="N1599" i="3"/>
  <c r="L1599" i="3"/>
  <c r="N1598" i="3"/>
  <c r="L1598" i="3"/>
  <c r="N1597" i="3"/>
  <c r="L1597" i="3"/>
  <c r="N1596" i="3"/>
  <c r="L1596" i="3"/>
  <c r="N1595" i="3"/>
  <c r="L1595" i="3"/>
  <c r="N1594" i="3"/>
  <c r="L1594" i="3"/>
  <c r="N1593" i="3"/>
  <c r="L1593" i="3"/>
  <c r="N1592" i="3"/>
  <c r="L1592" i="3"/>
  <c r="N1591" i="3"/>
  <c r="L1591" i="3"/>
  <c r="L1523" i="3"/>
  <c r="K1523" i="3"/>
  <c r="K1922" i="3" s="1"/>
  <c r="F15" i="3" s="1"/>
  <c r="L686" i="3" l="1"/>
  <c r="L685" i="3"/>
  <c r="L684" i="3"/>
  <c r="J684" i="3"/>
  <c r="L683" i="3"/>
  <c r="L682" i="3"/>
  <c r="L680" i="3"/>
  <c r="L679" i="3"/>
  <c r="L678" i="3"/>
  <c r="L677" i="3"/>
  <c r="L676" i="3"/>
  <c r="L181" i="3"/>
  <c r="L166" i="3"/>
  <c r="L165" i="3"/>
  <c r="L164" i="3"/>
  <c r="L163" i="3"/>
  <c r="L156" i="3"/>
  <c r="L155" i="3"/>
  <c r="L154" i="3"/>
  <c r="L152" i="3"/>
  <c r="L118" i="3"/>
</calcChain>
</file>

<file path=xl/comments1.xml><?xml version="1.0" encoding="utf-8"?>
<comments xmlns="http://schemas.openxmlformats.org/spreadsheetml/2006/main">
  <authors>
    <author/>
  </authors>
  <commentList>
    <comment ref="C23" authorId="0" shapeId="0">
      <text>
        <r>
          <rPr>
            <sz val="11"/>
            <color theme="1"/>
            <rFont val="Calibri"/>
            <family val="2"/>
            <scheme val="minor"/>
          </rPr>
          <t>(cada código separado por ;)
======</t>
        </r>
      </text>
    </comment>
    <comment ref="D23" authorId="0" shapeId="0">
      <text>
        <r>
          <rPr>
            <sz val="11"/>
            <color theme="1"/>
            <rFont val="Calibri"/>
            <family val="2"/>
            <scheme val="minor"/>
          </rPr>
          <t>Realizar una pequeña descripción de la adquisición, viene, obras o servicio.
Ejemplo 1 (ADQUISICICIÓN DE TRES (3) EQUIPOS DE CÓMPUTO PARA LA DIVISIÓN DE ADMISIONES Y REGISTRO ACDÉMICO)
Ejemplo 2 (PRESTAR SERVICIOS DE APOYO JURÍDICO EN NORMATIVIDAD DEL CENTRO DE POSGRADOS)
======</t>
        </r>
      </text>
    </comment>
    <comment ref="E23" authorId="0" shapeId="0">
      <text>
        <r>
          <rPr>
            <sz val="11"/>
            <color theme="1"/>
            <rFont val="Calibri"/>
            <family val="2"/>
            <scheme val="minor"/>
          </rPr>
          <t>1 = Enero
2 = Febrero
3 = Marzo
4 = Abril
5 = Mayo
6 = Junio
7 = Julio
8 = Agosto
9 = Septiembre
10 = Octubre
11 = Noviembre
12 = Diciembre
======</t>
        </r>
      </text>
    </comment>
    <comment ref="F23" authorId="0" shapeId="0">
      <text>
        <r>
          <rPr>
            <sz val="11"/>
            <color theme="1"/>
            <rFont val="Calibri"/>
            <family val="2"/>
            <scheme val="minor"/>
          </rPr>
          <t>1 = Enero
2 = Febrero
3 = Marzo
4 = Abril
5 = Mayo
6 = Junio
7 = Julio
8 = Agosto
9 = Septiembre
10 = Octubre
11 = Noviembre
12 = Diciembre
======</t>
        </r>
      </text>
    </comment>
    <comment ref="G23" authorId="0" shapeId="0">
      <text>
        <r>
          <rPr>
            <sz val="11"/>
            <color theme="1"/>
            <rFont val="Calibri"/>
            <family val="2"/>
            <scheme val="minor"/>
          </rPr>
          <t>Seleccionar el número de meses, días o años.
======</t>
        </r>
      </text>
    </comment>
    <comment ref="H23" authorId="0" shapeId="0">
      <text>
        <r>
          <rPr>
            <sz val="11"/>
            <color theme="1"/>
            <rFont val="Calibri"/>
            <family val="2"/>
            <scheme val="minor"/>
          </rPr>
          <t>0 = Dia(s)
1 = Mes (s)
2 = año (s)
======</t>
        </r>
      </text>
    </comment>
    <comment ref="J23" authorId="0" shapeId="0">
      <text>
        <r>
          <rPr>
            <sz val="11"/>
            <color theme="1"/>
            <rFont val="Calibri"/>
            <family val="2"/>
            <scheme val="minor"/>
          </rPr>
          <t>0 = Recursos propios
1 = Presupuesto de entidad nacional
2 = Regalías
3 = Recursos de Crédito
4 = SGP
5 = No Aplica
======</t>
        </r>
      </text>
    </comment>
    <comment ref="K23" authorId="0" shapeId="0">
      <text>
        <r>
          <rPr>
            <sz val="11"/>
            <color theme="1"/>
            <rFont val="Calibri"/>
            <family val="2"/>
            <scheme val="minor"/>
          </rPr>
          <t>Colocar el valor numérico sin puntos ni comas.
======</t>
        </r>
      </text>
    </comment>
    <comment ref="L23" authorId="0" shapeId="0">
      <text>
        <r>
          <rPr>
            <sz val="11"/>
            <color theme="1"/>
            <rFont val="Calibri"/>
            <family val="2"/>
            <scheme val="minor"/>
          </rPr>
          <t>Colocar el valor numérico sin puntos ni comas.
======</t>
        </r>
      </text>
    </comment>
    <comment ref="M23" authorId="0" shapeId="0">
      <text>
        <r>
          <rPr>
            <sz val="11"/>
            <color theme="1"/>
            <rFont val="Calibri"/>
            <family val="2"/>
            <scheme val="minor"/>
          </rPr>
          <t>0 = No
1 = Si
======</t>
        </r>
      </text>
    </comment>
    <comment ref="N23" authorId="0" shapeId="0">
      <text>
        <r>
          <rPr>
            <sz val="11"/>
            <color theme="1"/>
            <rFont val="Calibri"/>
            <family val="2"/>
            <scheme val="minor"/>
          </rPr>
          <t>0 = NA
1 = No solicitadas
2 = Solicitadas
3 = Aprobadas
======</t>
        </r>
      </text>
    </comment>
    <comment ref="O23" authorId="0" shapeId="0">
      <text>
        <r>
          <rPr>
            <sz val="11"/>
            <color theme="1"/>
            <rFont val="Calibri"/>
            <family val="2"/>
            <scheme val="minor"/>
          </rPr>
          <t>Seleccionar unidad de Contratación
======</t>
        </r>
      </text>
    </comment>
  </commentList>
</comments>
</file>

<file path=xl/sharedStrings.xml><?xml version="1.0" encoding="utf-8"?>
<sst xmlns="http://schemas.openxmlformats.org/spreadsheetml/2006/main" count="13744" uniqueCount="2739">
  <si>
    <t>Código: PA-GA-5.4.5-FOR-13</t>
  </si>
  <si>
    <t>INFORMACIÓN GENERAL DE LA ENTIDAD</t>
  </si>
  <si>
    <t>Nombre</t>
  </si>
  <si>
    <t>UNIVERSIDAD DEL CAUCA</t>
  </si>
  <si>
    <t>Dirección</t>
  </si>
  <si>
    <t>CALLE 5 No. 4-70</t>
  </si>
  <si>
    <t>Teléfono</t>
  </si>
  <si>
    <t>57 (2) 8209900</t>
  </si>
  <si>
    <t>Página web</t>
  </si>
  <si>
    <t>www.unicauca.edu.co</t>
  </si>
  <si>
    <t>Misión</t>
  </si>
  <si>
    <t>Visión</t>
  </si>
  <si>
    <t>La Universidad del Cauca, fiel a su lema "Posteris Lvmen Moritvrvs Edat" (Quién ha de morir deje su luz a la posteridad), tiene un compromiso histórico, vital y permanente con la construcción de una sociedad equitativa y justa en la formación de un ser humano integral, ético y solidario.</t>
  </si>
  <si>
    <t>Información de contacto</t>
  </si>
  <si>
    <t>JORGE ENRIQUE BARRERA MORENO</t>
  </si>
  <si>
    <t>Límite de contratación Directa</t>
  </si>
  <si>
    <t>Descripción</t>
  </si>
  <si>
    <t>Fecha estimada de presentación de ofertas (mes)</t>
  </si>
  <si>
    <t>Duración del contrato (intervalo: días, meses, años)</t>
  </si>
  <si>
    <t>Fuente de los recursos</t>
  </si>
  <si>
    <t>Valor total estimado</t>
  </si>
  <si>
    <t>Valor estimado en la vigencia actual</t>
  </si>
  <si>
    <t>¿Se requieren vigencias futuras?</t>
  </si>
  <si>
    <t>Estado de solicitud de vigencias futuras</t>
  </si>
  <si>
    <t>Unidad de contratación (referencia)</t>
  </si>
  <si>
    <t>RECTORÍA</t>
  </si>
  <si>
    <t>CCE-11||03</t>
  </si>
  <si>
    <t>VICERRECTORÍA ADMINISTRATIVA</t>
  </si>
  <si>
    <t>CO-CAU-19001</t>
  </si>
  <si>
    <t>Rector</t>
  </si>
  <si>
    <t>rectoria@unicauca.edu.co</t>
  </si>
  <si>
    <t>93131608;90111800</t>
  </si>
  <si>
    <t>SUMINISTRAR EL SERVICIO DE ALOJAMIENTO Y ALIMENTACIÓN PARA ASISTENTES Y/O INVITADOS POR LA RECTORIA Y EL CONSEJO SUPERIOR  A LOS EVENTOS INSTITUCIONALES DE LA UNIVERSIDAD DEL CAUCA DURANTE LA VIGENCIA 2023.</t>
  </si>
  <si>
    <t>PRESTAR SERVICIO DE ABOGADO, ADSCRITO A LA UNIDAD DE SALUD DE LA UNIVERSIDAD DEL CAUCA, PARA ASESORAR A LA UNIDAD EN TODOS LOS PROCESOS PRECONTRACTUALES, CONTRACTUALES Y DEMAS ASUNTOS DE INDOLE JURIDICO QUE DEBE ATENDER EN CALIDAD DE EPS E IPS.</t>
  </si>
  <si>
    <t>CONSEJO SUPERIOR</t>
  </si>
  <si>
    <t>90111501;90101501</t>
  </si>
  <si>
    <t>ALOJAMIENTO; SERVICIOS DE SUMINISTROS DE COMIDAS Y BEBIDAS</t>
  </si>
  <si>
    <t>Secretaría General</t>
  </si>
  <si>
    <t>secgral@unicauca.edu.co</t>
  </si>
  <si>
    <t>CONSEJO ACADÉMICO</t>
  </si>
  <si>
    <t>SECRETARÍA GENERAL</t>
  </si>
  <si>
    <t>COMPRA DE HOJA DE SEGURIDAD PARA LA ELABORACIÓN DE LAS ACTAS DE GRADO DE LOS ESTUDIANTES DE LA UNIVERSIDAD DEL CAUCA</t>
  </si>
  <si>
    <t>SERVICIOS POSTALES Y DE MENSAJERÍA- SUMINISTRO DE SERVICIOS DE MENSAJERÍA EXPRESA, A NIVEL, NACIONAL, DEPARTAMENTAL, URBANA, RURAL E INTERNACIONAL, PARA LA RECEPCIÓN, RECOLECCIÓN, Y ENTREGA PERSONALIZADA DE ENVÍOS DE CORRESPONDENCIA QUE REQUIERA DESPACHAR LA UNIVERSIDAD DEL CAUCA</t>
  </si>
  <si>
    <t>82121700;82121500</t>
  </si>
  <si>
    <t>OTROS TIPOS DE SERVICIOS EDUCATIVOS Y DE FORMACIÓN, N.C.P.</t>
  </si>
  <si>
    <t>ÁREA DE GESTIÓN DOCUMENTAL</t>
  </si>
  <si>
    <t>Técnica Administrativa Área Gestión Documental</t>
  </si>
  <si>
    <t>archivo@unicauca.edu.co</t>
  </si>
  <si>
    <t>DIVISIÓN TIC - MODERNIZACIÓN DE RECURSOS Y PLATAFORMAS TECNOLÓGICAS DE LA UNIVERSIDAD DEL CAUCA 2023-2027 - RG 2022 - 026.</t>
  </si>
  <si>
    <t>RENOVACION SOFTWARE UPDATE LICENCE AND SUPPORT ORACLE</t>
  </si>
  <si>
    <t>JORGE ADRIAN MUÑOZ VELASCO</t>
  </si>
  <si>
    <t>jefaturatic@unicauca.edu.co</t>
  </si>
  <si>
    <t>RENOVACION DE CERTIFICADOS DE SEGURIDAD, LICENCIAS SERVIDORES, LICENCIAS SW BACKUP DE LA DIVISIÓN DE TECNOLOGÍAS DE LA INFORMACIÓN Y LAS COMUNICACIONES.</t>
  </si>
  <si>
    <t>DIVISIÓN DE TECNOLOGÍA DE LA INFORMACIÓN Y LAS COMUNICACIONES</t>
  </si>
  <si>
    <t>RENOVACION SOPORTE TOAD ORACLE</t>
  </si>
  <si>
    <t>ADQUISICION LICENCIAS PLSQL/DEVELOP</t>
  </si>
  <si>
    <t>RENOVACION DE MICROSOLF CAMPUS ESS</t>
  </si>
  <si>
    <t>LICENCIA E-PLUX</t>
  </si>
  <si>
    <t>43231600;43231503</t>
  </si>
  <si>
    <t>PRESTAR SERVICIOS DE SOPORTE Y MANTENIMIENTO DEL SISTEMA DE GESTIÓN FINANCIERA FINANZAS PLUS Y SISTEMA DE GESTIÓN DE RECURSOS FISICOS DE ACUERDO A LAS ESPECIFICACIONES ESTABLECIDAS EN LA COTIZACIÓN COG-2022020 DEL 17-01-2023.</t>
  </si>
  <si>
    <t>PRESTAR SERVICIOS PROFESIONALES DE UN INGENIERO DE SISTEMAS PARA EL SOPORTE, ACTUALIZACIÓN Y MANTENIMIENTO DEL APLICATIVO SQUID DE LA UNIVERSIDAD DEL CAUCA</t>
  </si>
  <si>
    <t>SISTEMA SRH (SISTEMA DE RECURSOS HUMANOS)</t>
  </si>
  <si>
    <t>COMPRA DE MATERIALES DE CONSUMO (30 UNIDADES DE DOTACIÓN)</t>
  </si>
  <si>
    <t>Jorge Adrián Muñoz - Jefe de la División TIC</t>
  </si>
  <si>
    <t xml:space="preserve">SUSCRIPCIÓN SERVICIO PLATAFORMA DE VERSIONAMIENTO - VIGENCIA 1 AÑO </t>
  </si>
  <si>
    <t>ADQUISICIÓN DE LICENCIA DE CAMPUS ANUAL SUITE MATLAB Y SIMULINK FULL SUITE.</t>
  </si>
  <si>
    <t>LICENCIA DE SEGURIDAD INFORMATICA EN SEDES Y DEPENDENCIAS</t>
  </si>
  <si>
    <t>LICENCIAMIENTO DE SERVICIOS DE GOOGLE WORKSPACE Y GCP PARA USO DE CORREO ELECTRÓNICO INSTITUCIONAL Y SERVICIOS ASOCIADOS</t>
  </si>
  <si>
    <t xml:space="preserve">MECANISMO DE RESPALDO DE SISTEMAS CRITICOS DE DATACENTER </t>
  </si>
  <si>
    <t>ADQUIRIR PAQUETE DE 200.000 FOLIOS PARA FACTURACIÓN ELECTRONICA DE LOS SERVICIOS ACADEMICOS DE LA UNIVERSIDAD DEL CAUCA Y EL SERVICIO DE IMPLEMENTACIÓN DEL MODULO DE RECEPCIÓN DE FACTURA ELECTRONICA A CREDITO Y CONTADO, EN CUMPLIMIENTO DE LA RESOLUCIÓN N° 0085 DE 8 DE ABRIL DE 2022 EMANADA POR LA DIAN</t>
  </si>
  <si>
    <t>ÁREA DE MANTENIMIENTO</t>
  </si>
  <si>
    <t>50201706;14111705;52151504;50161509;50201715</t>
  </si>
  <si>
    <t>ADQUISICION DE ELEMENTOS DE ASEO Y CAFETERIA PARA TODAS LAS DEPENDENCIAS DE LA UNIVERIDAD DEL CAUCA</t>
  </si>
  <si>
    <t>CARLOS ARTURO MORA</t>
  </si>
  <si>
    <t>carlosmora@unicauca.edu.co</t>
  </si>
  <si>
    <t>ADQUISICIÓN DE 91 PUNTOS ECOLÓGICOS (BLANCO Y NEGRO)  Y 71 CONTENEDORES (BLACO, NEGRO Y VERDE) REQUERIDOS PARA EL MANEJO DE RESIDUOS NO PELIGROSOS EN LA UNIVERSIDAD DEL CAUCA. SEGÚN RESOLUCIÓN  2184 DE 2019,DE ACUERDO CON EL NUEVO CÓDIGO DE COLORES.</t>
  </si>
  <si>
    <t>ÁREA DE ADQUISICIONES E INVENTARIOS</t>
  </si>
  <si>
    <t>44121600;44121700</t>
  </si>
  <si>
    <t>JOSE REYMIR OJEDA OJEDA</t>
  </si>
  <si>
    <t>arcomer@unicauca.edu.co</t>
  </si>
  <si>
    <t>ÁREA DE SEGURIDAD, CONTROL Y MOVILIDAD</t>
  </si>
  <si>
    <t>SUMINISTRO DE COMBUSTIBLES (GASOLINA CORRIENTE Y ACPM), FILTROS, LUBRICANTES (ACEITES) Y REFRIGERANTES PARA LOS VEHICULOS, PLANTAS ELECTRICAS Y GUADAÑAS DE LA UNIVERSIDAD DEL CAUCA.</t>
  </si>
  <si>
    <t>CARLOS QUINTIN LONDOÑO</t>
  </si>
  <si>
    <t>areatransporte@unicauca.edu.co</t>
  </si>
  <si>
    <t>MANTENIMIENTO PREVENTIVO Y CORRECTIVO DE LOS VEHICULOS DEL PARQUE AUTOMOTOR DE LA UNIVERSIDAD DEL CAUCA.</t>
  </si>
  <si>
    <t xml:space="preserve">ARREGLO DE CÁMARAS DE VIGILANCIA DE LAS DIFERENTES DEPENDENCIAS DE LA UNIVERSIDAD DEL CAUCA (MANTENIMIENTO CÁMARAS CABLES CONECTORES ETC)  </t>
  </si>
  <si>
    <t>IVAN ALBERTO RUIZ CAMAYO</t>
  </si>
  <si>
    <t>aequipos@unicauca.edu.co</t>
  </si>
  <si>
    <t>MANTENIMIENTO CORRECTIVO Y PREVENTIVO DE LOS SISTEMAS DE REFRIGERACION, NEVERAS, AIRES ACONDICIONADOS Y CONGELADORES DE LA UNIVERSIDAD DEL CAUCA.</t>
  </si>
  <si>
    <t>SUMINISTRO DEL SERVICIO DE MANTENIMIENTO PREVENTIVO Y CORRECTIVO DE PLANTAS ELECTRICAS DE LA UNIVERSIDAD DEL CAUCA.</t>
  </si>
  <si>
    <t xml:space="preserve">MANTENIMIENTO PREVENTIVO Y CORRECTIVO DE CABINAS DE FLUJO LAMINAR , SEGURIDAD BIOLOGICA Y CAMPANAS EXTRACTORAS PERTENECIENTES  A LA UNIVERSIDAD DEL CAUCA. </t>
  </si>
  <si>
    <t>SUMINISTRO DE SERVICIO PARA LA REALIZACION DE LOS PROCESOS CONFIRMATORIOS DE MEDICIONES Y VALIDACION DE TECNOLOGIA BIOMEDICA. CONFORME A LAS ESPECIFICACIONES DE LOS EQUIPOS QUE LO REQUIERAN</t>
  </si>
  <si>
    <t>MANTENIMIENTO PREVENTIVO Y SUMINISTRO DE REPUESTOS PARA LOS EQUIPOS DE JARDINERÍA DE LAS DIFERENTES DEPENDENCIAS DE LA UNIVERSIDAD DEL CAUCA.</t>
  </si>
  <si>
    <t xml:space="preserve">MANTENIMIENTO PREVENTIVO DE LA RED DE VAPOR CALDERA TECNIK DE 10 BHP DE LA PLANTA PILOTO DE LA FACULTAD DE CIENCIAS AGRARIAS </t>
  </si>
  <si>
    <t>MANTENIMIENTO A EQUIPOS ELECTROMECANICOS E INDUSTRIALES DE LA FACULTAD DE CIENCIAS AGRARIAS, DEL LABORATORIO DE HIDRAULICA DE LA FACULTAD DE INGENIERÍA CIVIL Y AL SISTEMA DE VENTILACIÓN DEL DEPARTAMENTO DE MORFOLOGÍA DE LA FACULTAD DE CIENCIAS DE LA SALUD DE LA UNIVERSIDAD DEL CAUCA.</t>
  </si>
  <si>
    <t>MANTENIMIENTO Y CAMBIO DE PARTES QUE SE REQUIEREN PARA EL SCANNER DE CAMA PLANA</t>
  </si>
  <si>
    <t>PRESTAR EL SERVICIO DE MANTENIMIENTO PREVENTIVO DEL ASCENSOR MITSUBISHI DEL EDIFICIO DE LAS TICS DE LA UNIVERSIDAD DEL CAUCA</t>
  </si>
  <si>
    <t>MANTENIMIENTO A TRANSMISOR DEL CENTRO DE GESTION DE LAS COMUNICACIONES UNICAUCA ESTEREO.</t>
  </si>
  <si>
    <t>MANTENIMIENTO PREVENTIVO DE IMPRESORA DE CARNETIZACION/ DARCA DE LA UNIVERSIDAD DEL CAUCA.</t>
  </si>
  <si>
    <t>MANTENIMIENTO PARA AFINACION DE VEINTICUATRO (24) PIANOS DE LAS FACULTAD DE ARTES DE LA UNIVERSIDAD DEL CAUCA.</t>
  </si>
  <si>
    <t>MANTENIMIENTO DE INSTRUMENTOS DE CUERDA PULSADA, CUERDA FROTADA Y ENCORDADOS PARA CONTRABAJO, VIOLONCELLO, BANDOLAS , TIPLES Y DE VIENTO DE LA FACULTAD DE ARTES DE LA UNIVERSIDAD DEL CAUCA.</t>
  </si>
  <si>
    <t>PRESTAR SERVICIO DEL MANTENIMIENTO PREVENTIVO DEL ASCENSOR UP10-2S60-4/4/4-SIMPLEX MARCA ESTILO - HOSTING DE LA FACULTAD DE CIENCIAS CONTABLES, ECONÓMICAS Y ADMINISTRATIVAS DE LA UNIVERSIDAD DEL CAUCA</t>
  </si>
  <si>
    <t>MANTENIMIENTO DE LOS EQUIPOS DE QUIMICA A 15 SERIE 831053705 Y ANALIZADOR AUTOMIZADO ABACUS 5 DE HEMATOLOGIA SERIE 510097, PLACA 21099078-000003 DEL LABORATORIO CLINICO UNIFICADO DE LA UNIVERSIDAD DEL CAUCA .</t>
  </si>
  <si>
    <t xml:space="preserve">MANTENIMIENTO PREVENTIVO A  CITOMETRO DE FLUJO MARCA ACURRI C6 </t>
  </si>
  <si>
    <t xml:space="preserve">MANTENIMIENTO PREVENTIVO DE EQUIPOS DE PRUEBAS ESPECIALES COMO PURIFICADOR DE AGUA E INCUBADORAS DE  CO2 Y ULTRACONGELADORES DEL LABORATORIO DE INMUNOLOGÍA, GEBIX Y GENETICA DE LA UNIVERSIDAD DEL CAUCA </t>
  </si>
  <si>
    <t>MANTENIMIENTO PREVENTIVO Y VALIDACIÓN DE  EQUIPOS DE FONOAUDIOLOGÍA DEL CENTRO UNIVERSITARIO ALFONSO LÓPEZ, Y FACULTAD DE CIENCIAS DE LA SALUD CONSISTENTES EN AUDIOMETROS E  IMPEDANCIOMETROS Y CABINAS</t>
  </si>
  <si>
    <t>MANTENIMIENTO PREVENTIVO Y CORRECTIVO DE PURIFICADORES DE AGUA MARCA MILLIQ DIREC DE LOS LABORATORIOS DE LA UNIVERSIDAD DEL CAUCA.</t>
  </si>
  <si>
    <t>MANTENIMIENTO DE ESPECTROFOTÓMETRO DE ABSORCIÓN ATÓMICA CODIGO PLACA 21002131-000001, MODELO S4, SERIE GE712033 , MARCA THERMO HIDRUROS + HORNO +DE GRAFITO + AUTOMUESTREADOR  DE LOS LABORATORIOS DE LA UNIVERSIDA DEL CAUCA.</t>
  </si>
  <si>
    <t>MANTENIMIENTO PREVENTIVO Y CORRECTIVO DE SIMULADOR ANATOMAGE</t>
  </si>
  <si>
    <t>MANTENIMIENTO DE PURIFICADORES THERMO DE LOS LABORATORIOS DE LA UNIVERSIDAD DEL CAUCA.</t>
  </si>
  <si>
    <t>MANTENIMIENTO PREVENTIVO A SIMULADORES LEARDAL DEL LABORATORIO DE SIMULACION DE LA UNIVERSIDAD DEL CAUCA.</t>
  </si>
  <si>
    <t>MANTENIMIENTO PREVENTIVO DE SISTEMA DE CROMATOGRAFÍA DE GASES, TRACE 1300 CON ISQLT SERIAL 1612514, AUTOSAMPLE HTA, SONDA DPC DIREC PROBE CONTROLE, GENERADOR DE NITRÓGENO, SERIE: A 16S-02-231 DEL LABORATORIO DE LA UNIDAD DE ANÁLISIS INDUSTRIALES DEL DEPARTAMENTO DE QUÍMICA DE LA UNIVERSIDAD DEL CAUCA.</t>
  </si>
  <si>
    <t xml:space="preserve">MANTENIMIENTO PREVENTIVO Y CORRECTIVO  DE LOS CROMATOGRAFOS DE GASES LC1100 Y GC/MS 6890-5973  DE LA UNIDAD DE ANALISIS INDUSTRIALES 
</t>
  </si>
  <si>
    <t xml:space="preserve">MANTENIMIENTO PREVENTIVO Y CORRECTIVO DE MUFLAS </t>
  </si>
  <si>
    <t>CROMATOGRAFO DE LÍQUIDOS  HPLC, WATERS LABORATORIO DE QUIMICA ANALITICA AMBIENTAL DE LA FACULTAD DE CIENCIAS NATURALES EXACTAS Y DE LA EDUCACION DE LA UNIVERSIDAD DEL CAUCA.</t>
  </si>
  <si>
    <t>MANTENIMIENTO QUINQUENAL DEL SISTEMA DE GASES DE LA PLANTA PILOTO DE LA FACULTAD DE CIENCIAS AGRARIAS</t>
  </si>
  <si>
    <t>MANTENIMIENTO PREVENTIVO DEL CROMATOGRAFO DE GASES MARCA SHIMADZU  MODELO GC-14A CON UN 1 (01) DETECTOR, MARCA SHIMADZU CODIGO PLACA 21101015-000517,   DE LOS LABORATORIOS DE LA UNIVERSIDAD DEL CAUCA.</t>
  </si>
  <si>
    <t>MANTENIMIENTO PREVENTIVO Y CORRECTIVO DE EQUIPOS DE PRUEBAS ESPECIALES COMO EL LAVADOR DE PLACAS Y LECTOR DE ELIZA MARCA RAYTO  DEL  LABORATORIO  DE INMUNOLOGIA DE LA UNIVERSIDAD DEL CAUCA.</t>
  </si>
  <si>
    <t>MANTENIMIENTO PREVENTIVO Y CORRECTIVO DE EQUIPOS DE EDUCACIÓN FÍSICA  Y FISIOTERAPIA DE LA UNIVERSIDAD DELCAUCA.</t>
  </si>
  <si>
    <t>REALIZAR ACTIVIDADES DE MANTENIMIENTO PREVENTIVO DE DESIONIZADOR TIPO BARNSTER MODELO SMART2PURE 12UV/UF, SERIE 41948445, CÓDIGO PLACA 21099190-000001 DEL LABORATORIO DE QUÍMICA DE LA FACNED DE LA UNIVERSIDAD DEL CAUCA.</t>
  </si>
  <si>
    <t>MANTENIMIENTO PREVENTIVO DE DESTILADOR DE PROTEÍNA CODIGO PLACA NE-210-065-0420; UNIDAD DE NEUTRALIZACIÓN DE GASES SCRUBBER CODIGO PLACA NE-210-067-0422; DIGESTOR KJELDAHL CODIGO PLACA NE-210-068-0423; SISTEMA DE EXTRACCIÓN DE FIBRA FIBERTEST CODIGO PLACA 21004161-000001; SISTEMA DE EXTRACCIÓN DE GRASA SOXTEST SX-6 CODIGO PLACA 21004160-000001;  DEL LABORATORIO DE BIOTECNOLOGIA DE LA FACULTAD DE CIENCIAS AGROPECUARIAS DE LA UNIVERSIDAD DEL CAUCA.</t>
  </si>
  <si>
    <t>MANTENIMIENTO PREVENTIVO DE ESPECTROFOTOMETRO DE ABSORCION ATOMICA MODELO S4 MARCA THERMO, GENERADOR DE HIDRUROS VP100 Y RECIRCULADOR DE AGUA MARCA LAB TECH H150-1000, DEL LABORATORIO DE ANALISIS INDUSTRIALES DEL DEPARTAMENTO DE QUIMICA DE LA UNIVERSIDAD DEL CAUCA.</t>
  </si>
  <si>
    <t>MANTENIMIENTO PREVENTIVO Y CALIFICACIÓN A ESPECTROFOTÓMETRO INFRARROJO  (IR) NICOLET IS 10  CÓDIGO PLACA 21004999-000001, MODELO IR-NICOLET IS 10, SERIE AKX1501757 , MARCA THERMOSCIENTIFIC DE LA UNIDAD DE  ANÁLISIS INDUSTRIALES DEL DEPARTAMENTO</t>
  </si>
  <si>
    <t xml:space="preserve">MANTENIMIENTO PREVENTIVO  DE  CROMATOGRAFO HPLC  MS THERMO SCIENTIFIC  MODELO  LCQ FLETT, SERIE  LCF10629, CÓDIGO PLACA  21004080-000001 </t>
  </si>
  <si>
    <t>MANTENIMIENTO CORRECTIVO A MICRO DEVAL MOD.2000 (LAB. MATERIALES) DE LA FACULTAD DE INGENIERIA CIVIL DE LA UNIVERSIDAD DEL CAUCA.</t>
  </si>
  <si>
    <t>MANTENIMIENTO PREVENTIVO DE LA UNIDAD DE REGULACIÓN INICIAL DE H2, MANTENIMIENTO A LA RED DE GASES ESPECIALES DE HE, AIRE, N20, C2H2, AR, N2 Y ADECUACION DE UNIDADES DE REGULACION DE N20 Y N2 DEL LABORATORIO DE ANALISIS INDUSTRIALES Y MANTENIMIENTO CORRECTIVO A LA UNIDAD DE REGULACIÓN INICIAL CO2 DE LOS LABORATORIOS DE QUIMICA Y LA FACULTAD DE CIENCIAS DE LA SALUD DE LA UNIVERSIDAD DEL CAUCA.</t>
  </si>
  <si>
    <t>MANTENIMIENTO PREVENTIVO DEL ASCENSOR , UBICADO EN LA FACULTAD DE CIENCIAS NATURALES, EXACTAS Y  DE LA EDUCACIÓN DE LA UNIVERSIDAD DEL CAUCA.</t>
  </si>
  <si>
    <t>MANTENIMIENTO   PREVENTIVO DEL ASCENSOR , UBICADO EN LA FACULTAD DE CIENCIAS HUMANAS DE LA UNIVERSIDAD DEL CAUCA.</t>
  </si>
  <si>
    <t>REPOTENCIACION  Y PUESTA EN MARCHA DEL ELEVADOR REF. AUT20170223 UBICADO EN EL CONSULTORIO JURIDICO DE LA FACULTAD DE DERECHO, CIENCIAS POLITICAS Y SOCIALES DE LA UNIVERSIDAD DEL CAUCA.</t>
  </si>
  <si>
    <t>CONTRATACION DE MANTENIMIENTO  PREVENTIVO , CORRECTIVO Y CALIBRACION DE  TURBIDIMETRO MARCA HACH MODELO 2100P,TURBIDIMETRO  MODELO 2100 N MARCA HACH,FOCULADOR MARCA PHIPPS MODELO PB900, EQUIPO MULTIPARAMETRO SENSION 156 MARCA HACH, INCUBADORA MARCA HACH DE LA FACULTAD DE INGENIERIA AMBIENTAL</t>
  </si>
  <si>
    <t>MANTENIMIENTO DE EQUIPOS DE PRUEBAS ESPECIALES COMO TERMOCICLADORES, ESPECTOFOTOMETROS, CAMARAS DE ELECTOFORESIS, NANODROP, PERTENECIENTES A LA UNIVERSIDAD DEL CAUCA.</t>
  </si>
  <si>
    <t>MANTENIMIENTO  PREVENTIVO Y CALIBRACIÓN DE LOS EQUIPO DE LABORATORIO DE TOPOGRAFIA</t>
  </si>
  <si>
    <t>MANTENIMIENTO PREVENTIVO, AJUSTE Y VERIFICACIÓN DE EQUIPO REOMETRO SERIE 5332-1382 DE LA MAESTRÍA EN INGENIERIA DE PAVIMENTOS DE LA FACULTAD DE INGENIERIA CIVIL DE LA UNIVERSIDAD DEL CAUCA.</t>
  </si>
  <si>
    <t>SUMINISTRO Y PUESTA A TIERRA DE LAS FACULTADES DE LA UNIVERSIDAD DEL CAUCA</t>
  </si>
  <si>
    <t xml:space="preserve">MANTENIMIENTO PREVENTIVO Y/O CORRECTIVO, SUMINISTRO DE INSUMOS Y REPUESTOS DE LAS MAQUINAS DE LOS GIMNASIOS Y BICICLETAS DE MENSAJERIA DE LA UNIVERSIDAD DEL CAUCA. </t>
  </si>
  <si>
    <t>MANTENIMIENTO DE LAS MÁQUINAS DE IMPRESIÓN DIGITAL DEL ÁREA DE MERCADEO Y PRODUCCIÓN - TALLER EDITORIAL DE LOS UNIVERSIDAD DEL CAUCA</t>
  </si>
  <si>
    <t>MANTENIMIENTO PREVENTIVO Y CORRECTIVO DE LAS MAQUINAS DE LITOGRAFIA DEL TALLER EDITORIAL DE LA UNIVERSIDAD DEL CAUCA.</t>
  </si>
  <si>
    <t>MANTENIMIENTO CORRECTIVO (ACTIVIDADES PARA CORREGIR LOS DAÑOS QUE SE PRESENTAN DE MANERA IMPREVISTA EN LOS EQUIPOS POR SITUACIONES QUE ESTAN FUERA DEL MANTENIMIENTO PREVENTIVO, CONSISTE EN EL ARREGLO Y PUESTA EN FUNCIONAMIENTO DE LOS EQUIPOS PARA DAR CONTINUIDAD A LA PRESTACION DE SERVICIOS DE LOS EQUIPOS EN LOS CAMPOS DE DOCENCIA E INVESTIGACION EN LO CUAL CONSISTE LA MISIÓN DE LA INSTITUCIÓN)</t>
  </si>
  <si>
    <t>MANTENIMIENTO PREVENTIVO A UN THERMOCICLADOR EN TIEMPO REAL QUANSTUDIO 3 DEL LABORATORIO DE INMUNOLOGÍA Y BIOLOGÍA MOLECULAR DE LA UNIVERSIDAD DEL CAUCA</t>
  </si>
  <si>
    <t>MANTENIMIENTO PREVENTIVO DE CROMATOGRAFO DE LÍQUIDOS AGILENT TECHNOLOGIES 1100 HPLC, CON SERIAL: DE83104497 DEL LABORATORIO DE LA UNIDAD DE ANÁLISIS INDUSTRIALES DEL DEPARTAMENTO DE QUÍMICA DE LA UNIVERSIDAD DEL CAUCA.</t>
  </si>
  <si>
    <t>MANTENIMIENTO GENERAL DE SEIS (6) BRILLADORAS, UTILIZADAS PARA EL MANTENIMIENTO DEL CLAUSTRO DE SANTO DOMINGO - EDIFICIO RECTORIA.</t>
  </si>
  <si>
    <t>MANTENIMIENTO CORRECTIVO Y REPARACIÓN DEL SISTEMA DE BOMBEO DE LA PISCINA DEL CDU DE LA UNIVERSIDAD DEL CAUCA.</t>
  </si>
  <si>
    <t>SUMINISTRAR E INSTALAR CHAPAS Y CERRADURAS, DUPLICADO DE LLAVES Y CAMBIO DE CLAVES DE CERRADURAS EN LAS DEPENDENCIAS DE LA UNIVERSIDAD DEL CAUCA</t>
  </si>
  <si>
    <t>VICTOR HUGO RODRIGUEZ LOPEZ</t>
  </si>
  <si>
    <t>areaedificios@unicauca.edu.co</t>
  </si>
  <si>
    <t>SUMINISTRO DEL SERVICIO PARA LA REPOSICIÓN E INSTALACIÓN DE VIDRIOS QUEBRADOS, ESPEJOS, MANTENIMIENTO DE PUERTAS, VENTANAS EN ALUMINIO DE EDIFICIOS Y/O DEPENDENCIAS DE LA UNIVERSIDAD DEL CAUCA</t>
  </si>
  <si>
    <t>PRESTACIÓN DEL SERVICIO DE PODA Y ROCERIA DE ZONAS VERDES DE LA UNIVERSIDAD DEL CAUCA, QUE INCLUYE LA RECOLECCIÓN Y DISPOSICIÓN FINAL DE LOS RESIDUOS DE LAS ZONAS VERDES PARA EL AÑO 2023,</t>
  </si>
  <si>
    <t xml:space="preserve">PRESTAR SERVICIOS PARA LA TALA, PODAS AEREAS, RECOLECCION Y BOTE DE RESIDUOS DE LAS ESPECIES FORESTALES DE LA UNIVERSIDAD DEL CAUCA 
</t>
  </si>
  <si>
    <t xml:space="preserve">SERVICIO TÉCNICO DE FUMIGACION CONTRA INSECTOS VOLADORES Y RASTREROS, EXTERMINIO DE ROEDORES, DESINFECCION AMBIENTAL PARA EL CONTROL DE MICROORGANISMOS Y PLAGAS,  DESODORIZACION Y ESTIRILIZACION EN LAS DIFERENTES DEPENDENCIAS Y SEDES DE LA UNIVERSIDAD DEL CAUCA </t>
  </si>
  <si>
    <t>76121600;76121900</t>
  </si>
  <si>
    <t>SUMINISTRO DE SERVICIOS  PARA RECOLECCIÓN, TRANSPORTE Y DISPOSICIÓN FINAL DE RESIDUOS HOSPITALARIOS, TUBERÍA FLUORESCENTE, TONERS, GRASAS, ACEITES Y OTROS PRODUCTOS GENERADOS POR LAS DIFERENTES DEPENDENCIAS DE LA UNIVERSIDAD DEL CAUCA, DURANTE EL AÑO 2023.</t>
  </si>
  <si>
    <t>OBRA CIVIL PARA ENLUCIMIENTO DE FACHADAS EXTERNAS DE LOS EDIFICIOS DE LA UNIVERSIDAD DEL CAUCA, UBICADOS EN EL SECTOR HISTÓRICO</t>
  </si>
  <si>
    <t>INTERVENTORIA INTEGRAL PARA EL MANTENIMIENTO DE BIENES MUEBLES E INMUEBLES DE LA UNIVERSIDAD DEL CAUCA</t>
  </si>
  <si>
    <t>OBRA CIVIL PARA LA LIMPIEZA, PINTURA Y MANTENIMIENTO PARA LA ESTRUCTURA METÁLICA DEL COLISEO CUBIERTO DEL CENTRO DEPORTIVO UNIVERSITARIO - CDU - UNIVERSIDAD DEL CAUCA - SECTOR TULCÁN.</t>
  </si>
  <si>
    <t>39101600;39121301;27112700;27113200</t>
  </si>
  <si>
    <t>SUMINISTRAR ELEMENTOS ELECTRICOS Y DE ILUMINACION REQUERIDOS PARA REALIZAR LAS LABORES DE MANTENIMIENTO PREVENTIVO Y CORRECTIVO EN LAS DEPENDENCIAS ACADEMICAS Y ADMINISTRTIVAS.</t>
  </si>
  <si>
    <t>31161500;27111500;27111600;27111700;27111800;27111900;27112100</t>
  </si>
  <si>
    <t>SUMINISTRAR ELEMENTOS DE FERRETERIA REQUERIDOS POR EL AREA DE MANTENIMIENTO DE LA INSTITUCIÓN PARA REALIZAR LAS LABORES DE MANTENIMIENTO PREVENTIVO Y CORRECTIVO EN LAS DEPENDENCIAS ACADÉMICAS Y ADMINISTRATIVA.</t>
  </si>
  <si>
    <t xml:space="preserve">ADQUISICION E INSTALACION DE DISPOSITIVOS AHORRADORES DE AGUA HIGH PLUS PARA LOS EDIFICIOS TICS, FACNED, MHN, SANTO DOMINGO, POSGRADOS, FAC. HUMANAS (EDIF. NUEVO), FACARTES, ARCHIVO HISTORICO, EDIFICIO ADMINISTRATIVO. </t>
  </si>
  <si>
    <t>SUMINISTRAR ELEMENTOS E INSUMOS PARA EL TALLER CARPINTERIA</t>
  </si>
  <si>
    <t>10171500;110171600;10171700;10171800</t>
  </si>
  <si>
    <t>ADQUISICION DE ELEMENTOS DE CONSUMO (ABONOS Y HERBICIDA PARA JARDINERIA) PARA EL AREA DE MANTENIMIENTO - ASEO Y JARDINERIA</t>
  </si>
  <si>
    <t>SUMINISTRO DE REPUESTOS Y ACCESORIOS PARA EQUIPOS ELECTRICOS, BATERIAS UPS Y ELECTRONICOS</t>
  </si>
  <si>
    <t>43211600;43211800</t>
  </si>
  <si>
    <t>SUMINISTRO DE REPUESTOS Y ACCESORIOS PARA EQUIPOS DE COMPUTO Y TELEFONÍA</t>
  </si>
  <si>
    <t>SUMINISTRO DE REPUESTOS Y ACCESORIOS PARA EQUIPOS BIOMEDICOS</t>
  </si>
  <si>
    <t>ÁREA DE SEGURIDAD Y SALUD EN EL TRABAJO</t>
  </si>
  <si>
    <t>SERVICIO DE REVISIÓN Y RECARGA DE EXTINTORES UBICADOS EN LAS SEDES DE LA UNIVERSIDAD DEL CAUCA.</t>
  </si>
  <si>
    <t>ALEJANDRA MARIA PLAZA</t>
  </si>
  <si>
    <t>saludocu@unicauca.edu.co</t>
  </si>
  <si>
    <t>42132200;42141500</t>
  </si>
  <si>
    <t>ADQUISICIÓN DE INSUMOS PARA BOTIQUINES</t>
  </si>
  <si>
    <t>KIT DE HERRAMIENTA EQUIPOS DE CARRETARA SEGURIDAD VIAL Y PRIMEROS AUXILIOS PARA VEHÍCULOS</t>
  </si>
  <si>
    <t>SERVICIO DE PROTECCIÓN, SEGURIDAD Y VIGILANCIA PRIVADA EN TODAS LAS SEDES DE LA UNIVERSIDAD DEL CAUCA.</t>
  </si>
  <si>
    <t xml:space="preserve">SUMINISTRO DE SERVICIO DE CANAL PRIMARIO DE ACCESO A INTERNET </t>
  </si>
  <si>
    <t>SUMINISTRO DE CANAL DE RESPALDO DE ACCESO A INTERNET</t>
  </si>
  <si>
    <t>SUMINISTRO DE SERVICIOS DE CONECTIVIDAD A LA COMUNIDAD UNIVERSITARIA QUE PERMITA LA INTERACCIÓN CON LAS INSTITUCIONES DEL PAIS Y LA RED ACADEMICA MUNDIAL</t>
  </si>
  <si>
    <t>84131500;84131600</t>
  </si>
  <si>
    <t xml:space="preserve">ADQUISICIÓN DE LAS PÓLIZAS DE SEGUROS REQUERIDAS PARA AMPARAR Y PROTEGER LAS PERSONAS, LOS ACTIVOS E INTERESES PATRIMONIALES, LOS BIENES MUEBLES E INMUEBLES  DE LA UNIVERSIDAD DEL CAUCA </t>
  </si>
  <si>
    <t>JORGE ENRIQUE BARRERA</t>
  </si>
  <si>
    <t>viceadm@unicauca.edu.co</t>
  </si>
  <si>
    <t>46181500;46181800</t>
  </si>
  <si>
    <t>ADQUISICIÓN DE ELEMENTOS DE BIOSEGURIDAD A LOS ESTUDIANTES, MÉDICOS RESIDENTES, INTERNOS Y DOCENTES DE LA FACULTAD DE CIENCIAS DE LA SALUD PARA EL DESARROLLO DE SUS PRÁCTICAS ACADÉMICAS.</t>
  </si>
  <si>
    <t>ADQUISICION DE ELEMENTOS DE CONSUMO (ELEMENTOS DE BIOSEGURIDAD) PARA EL AREA DE SEGURIDAD Y SALUD EN EL TRABAJO</t>
  </si>
  <si>
    <t>46181500;46182301</t>
  </si>
  <si>
    <t xml:space="preserve">KIT DE ALTURAS PARA DEPENDENCIAS UNIVERSITARIAS </t>
  </si>
  <si>
    <t>ADQUISICION DEPRUEBAS 16PF-5 PARA APLICACION EN VALORACONES DE INGRESO A LA UNIVERSIDAD DEL CAUCA</t>
  </si>
  <si>
    <t>FACULTAD DE CIENCIAS AGRARIAS -FINCA LA REJOYA</t>
  </si>
  <si>
    <t>10171500;110171600;10171700</t>
  </si>
  <si>
    <t>ADQUISICION DE ELEMENTOS DE CONSUMO (INSUMOS AGROPECUARIOS) PARA EL CENTRO DE ESTUDIOS VEGETALES LA REJOYA.</t>
  </si>
  <si>
    <t>EDWIN BURBANO</t>
  </si>
  <si>
    <t>enburbano@unicauca.edu.co</t>
  </si>
  <si>
    <t>FACULTAD DE CIENCIAS AGRARIAS -FINCA LA SULTANA</t>
  </si>
  <si>
    <t>ADQUISICION DE ELEMENTOS DE CONSUMO (INSUMOS AGROPECUARIOS) PARA EL CENTRO DE ESTUDIOS VEGETALES LA  SULTANA.</t>
  </si>
  <si>
    <t>JORGE ANDRES ORDOÑEZ</t>
  </si>
  <si>
    <t>jordonezr@unicauca.edu.co</t>
  </si>
  <si>
    <t>ADQUISICIÓN DE CARPETAS CUATRO ALETAS EN PROPALCOTE DE 320 GRS. COLOR BLANCO, CON PH NEUTRO  IMPRESAS A UNA CARA POR UNA TINTA PARA EL ARCHIVO DE EXPEDIENTES DE TÍTULOS VALORES DE LA VICERRECTORÍA ADMINISTRATIVA.</t>
  </si>
  <si>
    <t>TALLER EDITORIAL</t>
  </si>
  <si>
    <t>ADQUISICIÓN DE INSUMOS (TÓNER, TINTAS) PARA EL FUNCINAMIENTO DEL TALLER EDITORIAL.</t>
  </si>
  <si>
    <t>RICARDO ALBERTO CIFUENTES</t>
  </si>
  <si>
    <t>tallereditorial@unicauca.edu.co</t>
  </si>
  <si>
    <t>ADQUISICION DE ELEMENTOS DE CONSUMO (PAPELES PARA IMPRESION) PARA EL TALLER EDITORIAL</t>
  </si>
  <si>
    <t>DIVISIÓN DE GESTIÓN DEL TALENTO HUMANO</t>
  </si>
  <si>
    <t>90101600;90101800</t>
  </si>
  <si>
    <t xml:space="preserve">SUMINISTRO DE REFRIGERIOS Y ALMUERZOS PARA ATENDER EVENTOS INSTITUCIONALES ORGANIZADOS POR LA DIVISIÓN DE GESTIÓN DE TALENTO HUMANO </t>
  </si>
  <si>
    <t xml:space="preserve">SANDRA LILIANA TRUJILLO ORTEGA </t>
  </si>
  <si>
    <t>rhumanos@unicauca.edu.co</t>
  </si>
  <si>
    <t>ADQUISICIÓN DE BONOS DE CUMPLEAÑOS CONSUMIBLES PARA EMPLEADOS PÚBLICOS Y TRABAJADORES OFICIALES DE LA UNIVERSIDAD DEL CAUCA Y PARA EMPLEADOS PÚBLICOS DE LA UNIDAD DE SALUD DE LA UNIVERSIDAD DEL CAUCA, VIGENCIA 2023.</t>
  </si>
  <si>
    <t>SUMINISTRO DE TIQUETES AÉREOS EN LAS RUTAS NACIONALES E INTERNACIONALES PARA LA UNIVERSIDAD DEL CAUCA</t>
  </si>
  <si>
    <t>55121608;55121612</t>
  </si>
  <si>
    <t>ADQUISICIÓN DE INSUMOS PARA MARCACIÓN DE BIENES DE LA UNIVERSIDAD DEL CAUCA: 1000 TAG DURO PARA METAL UHT, ETIQUETA PLATEADA DE TRANSFERENCIA, RIBBONS DE RESINA, ETIQUETA RFID UHFC1G2.</t>
  </si>
  <si>
    <t>UNILINGUA</t>
  </si>
  <si>
    <t>ADQUISICIÓN DE TEXTOS SERIE LINK IT Y WIDE ANGLE DE OXFORD PARA ESTUDIANTES DE LOS NIVELES DE LA ESTAPA JÓVENES Y ADULTOS DE  LOS CURSOS DE IDIOMAS SEMESTRALES E INTENSIVOS D EUNILINGUA EN EL PRIMER SEMESTRE DE  2023.</t>
  </si>
  <si>
    <t>Carmelina Encarnación Mosquera</t>
  </si>
  <si>
    <t>FACULTAD DE CIENCIAS HUMANAS Y SOCIALES -ARCHIVO HISTÓRICO</t>
  </si>
  <si>
    <t>ADQUISIÓN DE  50 BUZOS CON LOGO INSTITUCIONAL PARA LOS FUNCIONARIOS DE LA FACULTAD DE CIENCIAS HUMANAS Y SOCIALES.</t>
  </si>
  <si>
    <t>ALFONSO  RAFAEL VUELVAS  GARAY - FACULTAD DE CIENCIAS HUMANAS Y SOCIALES</t>
  </si>
  <si>
    <t>decanaturafchs@unicauca.edu.co</t>
  </si>
  <si>
    <t>ADQUISICIÓN DE BOTAS DE SEGURIDAD O ZAPATO CÓMODO PARA EL PERSONAL DEL ÁREA DE SEGURIDAD CONFORME A LA NEGOCIACIÓN COLECTIVA 2022.</t>
  </si>
  <si>
    <t xml:space="preserve">ADQUISICIÓN DE PERSIANA Y PAPEL OPALIZADO GRIS  PARA VENTANAL DEL SEGUNDO Y TERCER PISO DEL EDIFICIO DE LA DIVISIÓN DE TECNOLOGÍAS DE LA INFORMACIÓN Y DE LAS COMUNICACIONES. </t>
  </si>
  <si>
    <t>84111600;80101507;80111614</t>
  </si>
  <si>
    <t>CONSULTORÍA DE PROCESOS Y PROCEDIMIENTOS ADMINISTRATIVOS</t>
  </si>
  <si>
    <t>80101507;80111615;80111607</t>
  </si>
  <si>
    <t>CONSULTORÍA POR LICITACIÓN</t>
  </si>
  <si>
    <t>COMPRA / DESARROLLO DE SOFTWARE JURÍDICO</t>
  </si>
  <si>
    <t>COMPRA / DESARROLLO DE SOFTWARE ACADÉMICO DE POSGRADOS</t>
  </si>
  <si>
    <t>ADQUIRIR Y RENOVAR EL CABLEADO ESTRUCTURADO PARA LAS DIFERENTES FACULTADES Y EDIFICIOS DE LA  ADMINISTRATIVOS DE LA UNIVERSIDAD DEL CAUCA</t>
  </si>
  <si>
    <t>80111600;80111701</t>
  </si>
  <si>
    <t>COMPRA/DESARROLLO DEL SOFTWARE DE GESTIÓN DOCUMENTAL</t>
  </si>
  <si>
    <t>LICENCIAS PARA GESTIÓN DEL PROYECTO, HERRAMIENTAS DE DESARROLLO Y OPTIMIZACIÓN</t>
  </si>
  <si>
    <t>81161801;86141501</t>
  </si>
  <si>
    <t>ESTABLECER DE LA NUEVA SOLUCIÓN INTEGRADA DE INFRAESTRUCTURA DE COMUNICACIONES IP</t>
  </si>
  <si>
    <t>VICERRECTORÍA ADMINISTRATIVA. AULAS AMIGABLES - RG 2022 - 031</t>
  </si>
  <si>
    <t>OBRAS CIVILES PARA LA CONSTRUCCIÓN DE AULAS  DE CLASE, DENOMINADAS “AULAS AMIGABLES” PARA AMPLIACIÓN DE LA CAPACIDAD DE LA FACULTAD DE CIENCIAS DE LA SALUD DE LA UNIVERSIDAD DE LCAUCA.</t>
  </si>
  <si>
    <t>INTERVENTORÍA INTEGRAL PARA LA CONSTRUCCIÓN DE AULAS DE CLASE, DENOMINADAS “AULAS AMIGABLES” PARA AMPLIACIÓN DE LA CAPACIDAD DE LA FACULTAD DE CIENCIAS DE LA SALUD DE LA UNIVERSIDAD DEL CAUCA.</t>
  </si>
  <si>
    <t>CONSTRUCCIÓN DE LA NUEVA EDIFICACIÓN PARA EL TRASLADO DEL LABORATORIO DE DESACTIVACIÓN DE RESIDUOS QUÍMICOS DE LA FACULTAD DE CIENCIAS DE LA SALUD RG 2022 - 032 VICERRECTORÍA ADMINISTRATIVA</t>
  </si>
  <si>
    <t>CONSTRUCCIÓN DE LA NUEVA EDIFICACIÓN PARA EL TRASLADO DEL LABORATORIO DE DESACTIVACIÓN DE RESIDUOS QUÍMICOS DE LA FACULTAD DE CIENCIAS DE LA SALUD</t>
  </si>
  <si>
    <t>INTERVENTORÍA INTEGRAL PARA LA CONSTRUCCIÓN DE LA NUEVA EDIFICACIÓN PARA EL TRASLADO DEL LABORATORIO DE DESACTIVACIÓN DE RESIDUOS QUÍMICOS DE LA FACULTAD DE CIENCIAS DE LA SALUD</t>
  </si>
  <si>
    <t>DESARROLLO DE CONSULTORIAS RELACIONADAS CON PROYECTOS DE INFRAESTRUCTURA RG 2022 - 033 VICERRECTORÍA ADMINISTRATIVA</t>
  </si>
  <si>
    <t>DESARROLLO DE CONSULTORIAS RELACIONADAS CON PROYECTOS DE INFRAESTRUCTURA</t>
  </si>
  <si>
    <t>PRESTAR SERVICIOS DE ASESORÍA Y APOYO PROFESIONAL ESPECIALIZADO COMO INGENIERO(A) CIVIL EN LA VICERRECTORÍA ADMINISTRATIVA EN TODOS LOS PROCESOS PRECONTRACTUALES, CONTRACTUALES Y POSTCONTRACTUALES DE SUMINISTROS, ADQUISICIONES, COMPRAVENTAS, INTERVENTORÍAS, CONSULTORÍAS Y OBRAS DE INFRAESTRUCTURA DE LA UNIVERSIDAD DEL CAUCA, TANTO DE CONTRATACIÓN DIRECTA COMO DE LICITACIÓN PÚBLICA. IGUALMENTE SE COMPROMETE A PRESTAR SERVICIOS DE APOYO A LA SUPERVISIÓN QUE EJERCE LA ENTIDAD A LOS PROCESOS CONTRACTUALES DE LA UNIVERSIDAD DEL CAUCA EN SUS DIVERSAS MODALIDADES.</t>
  </si>
  <si>
    <t>DIVISIÓN DE GESTIÓN DEL TALENTO HUMANO PENSIONES</t>
  </si>
  <si>
    <t>DIVISIÓN DE GESTIÓN FINANCIERA</t>
  </si>
  <si>
    <t>financiera@unicauca.edu.co</t>
  </si>
  <si>
    <t>PRESTACIÓN DE SERVICIOS TÉCNICOS PARA EL SEGUIMIENTO, AJUSTES, ELABORACIÓN DE REGISTROS CONTABLES Y VERIFICACIÓN DE LA INFORMACIÓN TENDIENTES AL CUMPLIMIENTO DE LOS PLANES DE MEJORAMIENTO E INFORMES FINANCIEROS CONTABLES CON DESTINO A USUARIOS EXTERNOS E INTERNOS.</t>
  </si>
  <si>
    <t>PRESTACIÓN DE SERVICIOS TÉCNICOS DE APOYO PARA: ANÁLISIS EN LA ELABORACIÓN, SEGUIMIENTO, AJUSTES, ELABORACIÓN DE REGISTROS CONTABLES Y VALIDACIÓN DE INFORMES TENDIENTES AL CUMPLIMIENTO DE LOS PLANES DE MEJORAMIENTO E INFORMES FINANCIEROS CONTABLES CON DESTINO A USUARIOS EXTERNOS E INTERNOS.</t>
  </si>
  <si>
    <t>PRESTACIÓN DE SERVICIOS TÉCNICOS DE APOYO EN LA CONCILIACIÓN DE INFORMACIÓN PROVENIENTE DE LAS DEPENDENCIAS UNIVERSITARIAS: OFICINA JURÍDICA, GRUPO DE GESTIÓN PENSIONAL, ADQUISICIONES E INVENTARIOS, VICERRECTORÍA ADMINISTRATIVA CRÉDITO Y CARTERA, Y TESORERÍA DE LA UNIVERSIDAD DEL CAUCA.</t>
  </si>
  <si>
    <t>PRESTAR SERVICIOS DE APOYO TÉCNICO EN EL ÁREA DE SEGURIDAD, CONTROL Y MOVILIDAD DE LA UNIVERSIDAD DEL CAUCA.</t>
  </si>
  <si>
    <t>53101600;53101500;53111600</t>
  </si>
  <si>
    <t>ADQUISICIÓN DE DOTACION, POR EL SISTEMA DE BONOS EXCLUSIVO PARA PRENDAS DE VESTIR Y CALZADO, PARA PERSONAL ADMINISTRATIVO (EMPLEADOS (AS) PÚBLICOS (AS) Y TRABAJADORES (AS) OFICIALES) DE LA UNIVERSIDAD DEL CAUCA CORRESPONDIENTES A LA DOTACIÓN DEL AÑO 2023 SEGÚN EL CÓDIGO SUSTANTIVO DEL TRABAJO, LA NEGOCIACIÓN COLECTIVA Y LA CONVENCIÓN COLECTIVA DE TRABAJO VIGENTES.</t>
  </si>
  <si>
    <t>ADQUISICION DE MATERIALES E INSUMOS (INSUMOS  DE SEGURIDAD INDUSTRIAL) - POR CONVENCIÓN COLECTIVA</t>
  </si>
  <si>
    <t xml:space="preserve">ADQUISICION DE MATERIALES E INSUMOS (INSUMOS  DE SEGURIDAD INDUSTRIAL) </t>
  </si>
  <si>
    <t xml:space="preserve">UNIFORMES VIGILANTES CUMPLIMIENTO NORMATIVIDAD DE SUPERVIGILANCIA. </t>
  </si>
  <si>
    <t>CHAQUETAS CON REFLECTIVO Y DISTINTIVO INSTITUCIONAL PARA EQUIPO MOVILIDAD</t>
  </si>
  <si>
    <t>VICERRECTORÍA ADMINISTRATIVA. CONSTRUCCIÓN TULPA UNIVERSITARIA RG 2021 - 002</t>
  </si>
  <si>
    <t>REALIZAR LA CONSTRUCCION DE LA TULPA UNIVERSITARIA DE LA UNIVERSIDAD DEL CAUCA EN LA SEDE SANTANDER DE QUILICHAO</t>
  </si>
  <si>
    <t>REALIZACIÓN DE ADECUACIONES, ACABADOS ARQUITECTÓNICOS, CAMBIOS DE USO E ILUMINACIÓN, REDES ELÉCTRICAS, DE VOZ Y DATOS PARA IMPLEMENTACIÓN DEL PLAN MAESTRO URBANÍSTICO Y ARQUITECTÓNICO RG 2017 - 017 VICERRECTORÍA ADMINISTRATIVA</t>
  </si>
  <si>
    <t>INTERVENTORIA DE OBRAS CIVILES PARA LA CONSTRUCCIÓN DEL CERRAMIENTO INSTITUCIONAL DE PREDIOS DE LA UNIVERSIDAD DEL CAUCA AFECTADOS POR LA AMPLIACIÓN DE LA CALLE 15 NORTE</t>
  </si>
  <si>
    <t>INTERVENTORIA PARA LAS OBRAS CIVILES DE CONSTRUCCIÓN DE TULPA UNIVERSITARIA EN LA SEDE SANTANDER DE QUILICHAO DE LA UNIVERSIDAD</t>
  </si>
  <si>
    <t>VICERRECTORÍA DE CULTURA Y BIENESTAR</t>
  </si>
  <si>
    <t>CÉSAR ALFARO MOSQUERA DORADO</t>
  </si>
  <si>
    <t>viceb@unicauca.edu.co</t>
  </si>
  <si>
    <t>CONTRATACIÓN DE AMPLIFICACIÓN DE SONIDO, ALQUILER DE TARIMAS, LUCES, PANTALLAS, AGRUPACIONES MUSICALES Y EN GENERAL.</t>
  </si>
  <si>
    <t>82101500;82121500;82121503;82121504;82121506;82121900;82131603;82121801</t>
  </si>
  <si>
    <t>CAMPAÑAS Y PUBLICIDAD DE LOS PROGRAMAS DE LA VICEB</t>
  </si>
  <si>
    <t>PAPELERÍA Y ELEMENTOS DE OFICINA</t>
  </si>
  <si>
    <t>43211507;43212105;45121500</t>
  </si>
  <si>
    <t>COMPUTADOR E IMPRESORA LASER DE ESCRITORIO/ CÁMARA FOTOGRÁFICA</t>
  </si>
  <si>
    <t>SUMINISTRO DE SOUVENIRES PARA LAS ACTIVIDADES DE BIENVENIDA A NUEVOS ESTUDIANTES VIGENCIA 2023, DÍA DE SECRETARIA, DÍA DEL MAESTRO.</t>
  </si>
  <si>
    <t xml:space="preserve">CONTRATO REFRIGERIOS, ALMUERZOS, CENAS Y PASABOCAS, CATERING PARA ATENDER LOS PLANES DE BIENESTAR </t>
  </si>
  <si>
    <t>CONTRATO TIQUETES</t>
  </si>
  <si>
    <t>CONTRATO ALQUILER DE MENAJE</t>
  </si>
  <si>
    <t>DIVISIÓN GESTIÓN DE LA CULTURA</t>
  </si>
  <si>
    <t>Profesional Especializado División Gestión de la Cultura</t>
  </si>
  <si>
    <t>fjavalencia@unicauca.edu.co</t>
  </si>
  <si>
    <t>SUMINISTRO DE MOBILIARIO PARA ADECUACIÓN DE SALA DE EXPRESIONES ARTÍSTICAS DE LA DIVISIÓN DE GESTIÓN DE LA CULTURA</t>
  </si>
  <si>
    <t>DIVISIÓN DE GESTIÓN DE SALUD INTEGRAL Y DESARROLLO HUMANO</t>
  </si>
  <si>
    <t>JEFE DE DIVISIÓN</t>
  </si>
  <si>
    <t>salud@unicauca.edu.co</t>
  </si>
  <si>
    <t>ADQUISICION DE INSUMOS MÉDICOS Y OTROS PARA LOS DIFERENTES CONSULTORIOS DE LA DIVISIÓN</t>
  </si>
  <si>
    <t>43211500;43212100</t>
  </si>
  <si>
    <t>ADQUISICION DE EQUIPOS DE COMPUTO Y OTROS EQUIPOS PARA LA DIVISIÓN</t>
  </si>
  <si>
    <t>OFICINA DE PLANEACION Y DESARROLLO INSTITUCIONAL</t>
  </si>
  <si>
    <t xml:space="preserve">APOYO PROFESIONAL EN DERECHO EN EL PROYECTO PROYECTO DE SISTEMAS DE INFORMACIÓN ESTRATEGICOS Y ORGANIZACIONALES </t>
  </si>
  <si>
    <t xml:space="preserve">DIANA MELISSA MURIEL </t>
  </si>
  <si>
    <t>planeacion@unicauca.edu.co</t>
  </si>
  <si>
    <t xml:space="preserve">APOYO PROFESIONAL ESPECIALIZADO PARA SEGUIMIENTO DEL PDI 2023-2027 </t>
  </si>
  <si>
    <t xml:space="preserve">APOYO PROFESIONAL ESPECIALIZADO EN CONTADURIA PARA EL PROYECTO DE SISTEMAS DE INFORMACIÓN ESTRATEGICOS Y ORGANIZACIONALES </t>
  </si>
  <si>
    <t xml:space="preserve">APOYO TÉCNICO PARA LA ARTICULACIÓN CON LOS DIFERENTES SECTORES EN EL MARCO DEL PROYECTO DE SISTEMAS DE INFORMACIÓN ESTRATEGICOS Y ORGANIZACIONALES </t>
  </si>
  <si>
    <t xml:space="preserve">ADQUISICION DE 2 CALBLES HDMI DE 3 METROS PARA USO DE LA OFICINA DE PLANEACION </t>
  </si>
  <si>
    <t>cjburbano@unicauca.edu.co</t>
  </si>
  <si>
    <t>VRI FUNCIONAMIENTO</t>
  </si>
  <si>
    <t>vri@unicauca.edu.co</t>
  </si>
  <si>
    <t xml:space="preserve">JOSE REYMIR OJEDA OJEDA </t>
  </si>
  <si>
    <t>PROYECTOS REGALIAS VRI</t>
  </si>
  <si>
    <t>apolinar@unicauca.edu.co</t>
  </si>
  <si>
    <t>43211500;43231513</t>
  </si>
  <si>
    <t>FACULTAD DE INGENERIA ELECTRONICA</t>
  </si>
  <si>
    <t>ADQUISICION DE INSUMOS PARA LOS LABORATORIOS DE LA FIET</t>
  </si>
  <si>
    <t>ALEJANDRO TOLEDO TOVAR-DECANO FIET</t>
  </si>
  <si>
    <t>decafiet@unicauca.edu.co</t>
  </si>
  <si>
    <t>14111500;44103103;44121701</t>
  </si>
  <si>
    <t>PLUMAS, LÁPICES, SELLOS, CINTAS PARA MÁQUINAS DE ESCRIBIR Y SIMILARES, TAMPONES Y ARTÍCULOS SIMILARES</t>
  </si>
  <si>
    <t>ADQUISICIÓN DE PROYECTORES DE VIDEO</t>
  </si>
  <si>
    <t>ADQUISICIÓN MESAS DE TRABAJO PARA EQUIPOS DE COMPUTO Y SILLA</t>
  </si>
  <si>
    <t>ADQUISICION DE MULTIMETRO DIGITAL, TARJETAS FPGA, TRANSMISOR HDMI</t>
  </si>
  <si>
    <t>ÁREA DE EGRESADOS</t>
  </si>
  <si>
    <t>AIDA PATRICIA GONZALEZ NIEVA</t>
  </si>
  <si>
    <t>egresados@unicauca.edu.co</t>
  </si>
  <si>
    <t>APOYO TÉCNICO PARA EL DESARROLLO DE ENCUENTROS, REUNIONES Y ACTIVIDADES CON GRADUANDOS Y EGRESADOS DE LA INSTITUCIÓN, CON EL FIN DE OPTIMIZAR LA INTERACCIÓN CON LOS EGRESADOS QUE CONLLEVEN AL MEJORAMIENTO CONTINUO DE LOS PROGRAMAS EN PRO DE LA CALIDAD ACADÉMICA Y CON FINES DE ACREDITACIÓN</t>
  </si>
  <si>
    <t>PROYECTOS REGALIAS ACADEMICA</t>
  </si>
  <si>
    <t xml:space="preserve">APOYO TÉCNICO PARA LA CREACIÓN Y
PROMOCIÓN DE CONTENIDOS COMUNICATIVOS DE LOS DIFERENTES CANALES INFORMATIVOS QUE TIENE EL ÁREA DE EGRESADOS
</t>
  </si>
  <si>
    <t>ADQUISICÒN DE EQUIPO DE COMPUTO PARA ACTIVIDADES PROPIAS DEL AREA</t>
  </si>
  <si>
    <t>CENTRO DE REGIONALIZACIÓN</t>
  </si>
  <si>
    <t>Álvaro René Restrepo Garcés - 
Director Centro de Regionalización</t>
  </si>
  <si>
    <t>arestrepo@unicauca.edu.co</t>
  </si>
  <si>
    <t>PRODUCTOS METÁLICOS Y PAQUETES DE SOFTWARE</t>
  </si>
  <si>
    <t>FACULTAD DE ARTES</t>
  </si>
  <si>
    <t>JOSÉ HEINER CALERO, DECANO FACULTAD DE ARTES</t>
  </si>
  <si>
    <t>decanoartes@unicauca.edu.co</t>
  </si>
  <si>
    <t>ADQUISICIÓN DE DE INSUMOS PARA ACTIVIDADES ACADÉMICAS DE LOS PROGRAMAS DE LA FACULTAD DE ARTES PARA EL PRIMER Y SEGUNDO PERIODO ACADÉMICO DEL AÑO 2023</t>
  </si>
  <si>
    <t>CONTRATACIÓN DE SERVICIOS DE  ALOJAMIENTO Y ALIMENTACIÓN PARA EXPERTOS INVITADOS A LAS ACTIVIDADES PROGRAMADAS POR LA FACULTAD DE ARTES PARA EL AÑO 2023.</t>
  </si>
  <si>
    <t>SUMINISTRO DE REFRIGERIOS PARA ASISTENTES A LAS ACTIVIDADES PROGRAMADAS POR LA FACULTAD DE ARTES</t>
  </si>
  <si>
    <t>ADQUISICIÓN DE SERVICIOS DE TRANSPORTE TERRESTRE PARA DOCENTES Y ESTUDIANTES  DE LA FACULTAD DE ARTES QUE LLEVEN A CABO ACTIVIDADES ECDÉMICAS DURANTE EL AÑO 2023.</t>
  </si>
  <si>
    <t>CONTRATACIÓN DE SERVICIOS DE CONSULTORÍA EN ADMINISTRACIÓN DE RECURSOS HUMANOS REQUERIDOS PARA LA FACULTAD DE ARTES PARA EL AÑO 2023.</t>
  </si>
  <si>
    <t>SUMINISTRO DE MATERIAL PUBLICITARIO PARA LOS EVENTOS REALIZADOS POR LA FACULTAD DE ARTES EN EL AÑO 2023.</t>
  </si>
  <si>
    <t>SUMINISTRO DE IMPRESOS Y PUBLICACIONES PARA LA FACULTAD DE ARTES EN EL AÑO 2023.</t>
  </si>
  <si>
    <t>ADQUISICIÓN DE TIQUETES AÉREOS PARA DOCENTES, ADMINISTRATIVOS, ESTUDIANTES Y PERSONAL EXTERNO QUE PARTICIPEN EN LAS ACTIVIDADES PROGRAMADAS POR LA FACULTAD DE ARTES PARA LA VIGENCIA 2023.</t>
  </si>
  <si>
    <t>SERVICIOS DE MANTENIMIENTO Y REPARACIÓN DE INSTRUMENTOS MUSICALES DE LA FACULTAD DE ARTES.</t>
  </si>
  <si>
    <t>ADQUISICIÓN DE 3 REJAS METÁLICAS PARA LAS OFICINAS DE LA DECANATURA DE LA FACULTAD DE ARTES</t>
  </si>
  <si>
    <t>ADQUISICIÓN DE 2 DESHUMIDIFICADORES PARA LA FACULTAD DE ARTES</t>
  </si>
  <si>
    <t>FACULTAD DE CIENCIAS NATURALES, EXACTAS Y DE LA EDUCACIÓN</t>
  </si>
  <si>
    <t>JAIRO ROA FAJARDO</t>
  </si>
  <si>
    <t>facned@unicauca.edu.co</t>
  </si>
  <si>
    <t>JOSE TORIBIO BELTRAN</t>
  </si>
  <si>
    <t>CENTRO DE POSGRADOS</t>
  </si>
  <si>
    <t>PAPEL DE IMPRENTA Y PAPEL DE ESCRIBIR</t>
  </si>
  <si>
    <t>Martha Lucia Chaves Zúñiga</t>
  </si>
  <si>
    <t>direcposgrados@unicauca.edu.co</t>
  </si>
  <si>
    <t>TÓNER PARA IMPRESORAS O FAX</t>
  </si>
  <si>
    <t>BOLÍGRAFOS</t>
  </si>
  <si>
    <t>RECUERDOS (SOUVENIRS)</t>
  </si>
  <si>
    <t>PERSIANAS</t>
  </si>
  <si>
    <t>ABRIGOS Y CHAQUETAS</t>
  </si>
  <si>
    <t>PENDONES</t>
  </si>
  <si>
    <t>PUBLICIDAD IMPRESA</t>
  </si>
  <si>
    <t>PUBLICIDAD EN VALLAS</t>
  </si>
  <si>
    <t>MUEBLES DE OFICINA</t>
  </si>
  <si>
    <t>DIVISIÓN DE ADMISIONES, REGISTRO Y CONTROL ACADÉMICO</t>
  </si>
  <si>
    <t>SANDRA LILIANA COLINA HENAO - PROFESIONAL ESPECIALIZADA</t>
  </si>
  <si>
    <t>49101600;49101602</t>
  </si>
  <si>
    <t>CENTRO DE GESTIÓN DE LAS COMUNICACIONES</t>
  </si>
  <si>
    <t>DIANA CAROLINA RENGIFO RUIZ</t>
  </si>
  <si>
    <t>comunicaciones@unicauca.edu.co</t>
  </si>
  <si>
    <t>82101500;82101501;82101502;82101503;82101504;82101505;82101506;82101507;82101508;82101600;82101601;82101602;82101603;82101604;82101605;82101700;82101701;82101702;82101800:82101801</t>
  </si>
  <si>
    <t>SUMINISTRO DE SERVICIOS PARA REALIZAR LA PROMOCIÓN DE MANERA PERMAMENTE EN DIFERENTES CANALES Y FORMATOS (DIGITAL, IMPRESO, RADIAL, TELEVISIVO, GRAN FORMATO Y NO CONVENCIONALES -COMO PERIFONEO-) DE LOS PROGRAMAS DE PREGRADO Y/O POSGRADO, ASÍ COMO DE  LOS PRINCIPALES TEMAS QUE SE ORIGINAN EN LAS DIFERENTES DEPENDENCIAS UNIVERSITARIAS Y QUE CORRESPONDEN A LA DINÁMICA INSTITUCIONAL, PARA POSICIONAR LA UNIVERSIDAD CON SUS PÚBLICOS DE INTERÉS.</t>
  </si>
  <si>
    <t>82101500;82101600;82101700</t>
  </si>
  <si>
    <t xml:space="preserve">SERVICIOS DE DISEÑO, IMPRESIÓN Y ELABORACIÓN DE MATERIAL POP, LO QUE INCLUYE ART'ICULOS PROMOCIONALES CON LA MARCA DE LA UNIVERSIDAD DEL CAUCA, CON EL OBJETIVO DE SER UTILIZADO EN LAS ACCIONES DE POSICIONAMIENTO DE LA UNIVERSIDAD Y DE SU OFERTA ACADÉMICA (PREGRADO Y POSGRADO) ENTRE LOS PÚBLICOS DEFINIDOS COMO DE INTERÉS. </t>
  </si>
  <si>
    <t>43211500;45111900;52161500</t>
  </si>
  <si>
    <t>COMPRA DE EQUIPOS DE CÓMPUTO Y DE SOPORTE PARA LA CREACIÓN Y GESTIÓN DE CONTENIDOS AUDIOVISUALES (CÁMARAS DE FOTOGRAFÍA Y DE VIDEO, LENTES, LUCES, UNIDADES DE ALMACENAMIENTO -MEMORIAS Y DISCOS-, TRÍPODES, BATERÍAS, DRON, STEADYCAM, ENTRE OTROS)  EN EL MARCO DEL PROYECTO DE INVERSIÓN DENOMINADO "FORTALECIMIENTO DE LA COMUNICACIÓN INTERNA Y EXTERNA A TRAVÉS DEL DISEÑO Y PUESTA EN MARCHA DE UNA NUEVA NARRATIVA INSTITUCIONAL ENMARCADA EN EL BICENTENARIO UNIVERSITARIO. LOS PRIMEROS 200 AÑOS: BIEN-ESTAR Y COMUN-UNIDAD PARA CONSTRUIR LA UNIVERSIDAD DEL FUTURO"</t>
  </si>
  <si>
    <t xml:space="preserve">ADQUIRIR LAS LICENCIAS DE SOFTWARE REQUERIDAS PARA GARANTIZAR EL  ADECUADO FUNCIONAMIENTO DE LAS TAREAS ASIGNADAS AL CENTRO DE GESTIÓN DE LAS COMUNICACIONES, LO QUE PERMITIRÁ SOPORTAR LA  DIVULGACIÓN Y POSICIONAMIENTO DE LA UNIVERSIDAD DEL CAUCA EN SUS PÚBLICOS DE INTERÉS. </t>
  </si>
  <si>
    <t>CONCEPTUALIZACIÓN, DISEÑO Y PUESTA EN MARCHA DE LA ESTRATEGIA DE COMUNICACIÓN INSTITUCIONAL DE LA UNIVERSIDAD DEL CAUCA "CAMINO AL BICENTENARIO" A TRAVÉS DE LA CONTRATACIÓN DE UNA AGENCIA DE PUBLICIDAD Y MARKETING</t>
  </si>
  <si>
    <t>OFICINA DE CONTROL INTERNO</t>
  </si>
  <si>
    <t>cinterno@unicauca.edu.co</t>
  </si>
  <si>
    <t>MATERIAL PUBLICITARIO</t>
  </si>
  <si>
    <t>VICERRECTORÍA ACADÉMICA</t>
  </si>
  <si>
    <t>AÍDA PATRICIA GONZÁLEZ NIEVA</t>
  </si>
  <si>
    <t>viceacad@unicauca.edu.co</t>
  </si>
  <si>
    <t>ADQUISICIÓN DE IMPRESORA MULTIFUNCIONAL B&amp;N A3 RICOH IM 3000</t>
  </si>
  <si>
    <t>ADQUISICIÓN DE DOS EQUIPOS DE CÓMPUTO PARA LA VICERRECTORÍA ACADÉMICA</t>
  </si>
  <si>
    <t>DIVISIÓN DE RECURSOS BIBLIOGRÁFICOS</t>
  </si>
  <si>
    <t>43212105;43212115</t>
  </si>
  <si>
    <t>ADQUISICIÓN DE IMPRESORAS</t>
  </si>
  <si>
    <t>Ivan Ruiz</t>
  </si>
  <si>
    <t>mtorre@unicauca.edu.co</t>
  </si>
  <si>
    <t>ADQUISICIÓN DE EQUIPOS AUDIOVISUALES</t>
  </si>
  <si>
    <t>Miryam Torres</t>
  </si>
  <si>
    <t>ADQUISICIÓN DE ETIQUETAS DE IDENTIFICACIÓN</t>
  </si>
  <si>
    <t>ADQUISICIÓN DE MUEBLES (CARRO PARA TRANSPORTAR LIBROS, MUEBLE DE DEVOLUCIÓN DE LIBROS)</t>
  </si>
  <si>
    <t>CONTRATACIÓN DE RESTAURACIÓN O REPARACIÓN DE ENCUADERNACIONES DE LA COLECCIÓN BIBLIOGRÁFICA</t>
  </si>
  <si>
    <t xml:space="preserve">CONTRATACIÓN DE SOFTWARE DE SISTEMAS DE MANEJO DE BASE DATOS </t>
  </si>
  <si>
    <t xml:space="preserve">PAPELES PARA FORRAR LIBROS (PLÁSTICOS ) </t>
  </si>
  <si>
    <t>SISTEMA DE RESPIRADOR ACCIONADO PURIFICADOR DE AIRE PAR O ACCESORIOS</t>
  </si>
  <si>
    <t>43211508;43211507</t>
  </si>
  <si>
    <t>ADQUISICIÓN DE COMPUTADORES</t>
  </si>
  <si>
    <t>ADQUISICIÓN DE DESHUMIDIFICADORES</t>
  </si>
  <si>
    <t>ADQUISICIÓN DE EQUIPO DE CALEFACCIÓN Y PIEZAS Y ACCESORIOS</t>
  </si>
  <si>
    <t>ADQUISICIÓN DE ETIQUETAS DE CÓDIGOS DE BARRA</t>
  </si>
  <si>
    <t>ADQUISICIÓN DE MATERIAL BIBLIOGRAFICO PARA LA FACULTAD DE CIENCIAS POLITICAS Y SOCIALES DE LA UNIVERSIDAD DEL CAUCA</t>
  </si>
  <si>
    <t>ADQUISICIÓN DE ADQUISICIÓN DE MUEBLES DE OFICINA</t>
  </si>
  <si>
    <t>SUSCRIPCIÓN DE PUBLICACIONES IMPRESAS (BASES DE DATOS BIBLIOGRÁFICAS)  CONSORTIA SAS</t>
  </si>
  <si>
    <t>CONTRATACIÓN DE SERVICIOS DE PRODUCCIÓN DE VÍDEOS</t>
  </si>
  <si>
    <t>ADQUISICIÓN DE SISTEMAS DE ALARMA</t>
  </si>
  <si>
    <t>Ing. Victor Hugo Rodriguez</t>
  </si>
  <si>
    <t>COMPRA DE MATERIAL BIBLIOGRAFICO PARA LA FACULTAD DE CIENCIAS POLITICAS Y SOCIALES DE LA UNIVERSIDAD DEL CAUCA</t>
  </si>
  <si>
    <t>ADQUISICIÓN DE TÓNER PARA IMPRESORAS O FAX</t>
  </si>
  <si>
    <t>Jefe de compras</t>
  </si>
  <si>
    <t>CONTRATACIÓN DE TRANSPORTE DE PASAJEROS AÉREA</t>
  </si>
  <si>
    <t>Vicerrectoría Administrativa</t>
  </si>
  <si>
    <t>COMPRA DE ETIQUETAS DE RADIOFRECUENCIA</t>
  </si>
  <si>
    <t>PAPELERÍA Y ÚTILES DE OFICINA</t>
  </si>
  <si>
    <t>SISTEMA DE RESPIRADOR ACCIONADO PURIFICADOR DE AIRE PAPR O ACCESORIOS</t>
  </si>
  <si>
    <t>MAQUINA PARA FORRAR LIBROS</t>
  </si>
  <si>
    <t>UNIDAD DE SALUD</t>
  </si>
  <si>
    <t>UNIDAD DE SALUD UNICAUCA</t>
  </si>
  <si>
    <t>JESUS ALBERTO CARVAJAL VALENCIA - DIRECTOR UNIDAD DE SALUD</t>
  </si>
  <si>
    <t>dirunisalud@unicauca.edu.c</t>
  </si>
  <si>
    <t>47131500;47131600;47131700</t>
  </si>
  <si>
    <t>53101500;53101600;53102700</t>
  </si>
  <si>
    <t xml:space="preserve">ADQUISICION DE DOTACION - CALZADO  PARA PERSONAL ADMINISTRATIVO Y ASISTENCIAL EMPLEADOS PUBLICOS DE LA  UNIDAD DE SALUD DE LA UNIVERSIDAD DEL CAUCA </t>
  </si>
  <si>
    <t>42291500;42291600;42291700;42291800;42291900;42292100</t>
  </si>
  <si>
    <t>56101500;56101700;56111800</t>
  </si>
  <si>
    <t>ADQUISICION DE  SCALER</t>
  </si>
  <si>
    <t>EL CONTRATISTA SE OBLIGA A SUMINISTRAR SERVICIOS DE OXIGENO E INSUMOS, PARA LA ATENCION A LOS AFILIADOS A LA UNIDAD DE SALUD DE LA UNIVERSIDAD DEL CAUCA.</t>
  </si>
  <si>
    <t>EL CONTRATISTA SE OBLIGA  A SUMINISTRAR MATERIALES DE OSTEOSINTESIS, MALLAS QUIRURGICAS Y SIMILARES, QUE REQUIERAN LOS AFILIADOS A LA UNIDAD DE SALUD DE LA UNIVERSIDAD DEL CAUCA.</t>
  </si>
  <si>
    <t>SUMINISTRO DE MEDICAMENTOS EN PRESENTACION COMERCIAL Y DENOMINACION COMUN INTERNACIONAL, CONTENIDOS Y EXCLUIDOS DEL PLAN OBLIGATORIO DE SALUD, PARA SER ENTREGADOS A TRAVÉS DE NUESTRA FARMACIA INSTITUCIONAL A LOS AFILIADOS Y BENEFICIARIOS DE LA UNIDAD DE SALUD DE LA UNIVERSIDAD DEL CAUCA.</t>
  </si>
  <si>
    <t xml:space="preserve">SUMINISTRO DE MEDICAMENTOS EXCLUSIVOS DEL LABORATORIO EUROFARMA EN PRESENTACION COMERCIAL Y DENOMINACION COMUN INTERNACIONAL, CONTENIDOS Y EXCLUIDOS DEL PLAN OBLIGATORIO DE SALUD, PARA SER ENTREGADOS A TRAVES DE NUESTRA FARMARCIA INSTITUCIONAL A LOS AFILIADOS Y BENEFICIARIOS DE LA UNIDAD DE SALUD </t>
  </si>
  <si>
    <t>EL CONTRATISTA SE OBLIGA A SUMINISTRAR INSUMOS MEDICOS, PARA LA ATENCION A LOS AFILIADOS A LA UNIDAD DE SALUD DE LA UNIVERSIDAD DEL CAUCA.</t>
  </si>
  <si>
    <t>EL SUMINISTRO DE INSUMOS PARA EL USO DE LA BOMBA DE INFUSION DE INSULINA CON SUS RESPECTIVOS RESERVORIOS ASI: SISTEMA DE MONITOREO CONTINUO DE GLUCOSA GUARDIAN/MINILINK, SET DE INFUSION, APOSITO PARA FIJACION DE SERTER, PARADIGNA RESERVORIO DE 3.0, SENSORES PARA MEDIR LA GLUCOSA Y DEMAS ELEMENTOS QUE INTEGRAN ESTOS EQUIPOS, PARA LA BENEFICIARIA HELENA SOFIA DIAZ RODRIGUEZ, EN CUMPLIMIENTO A FALLO DE TUTELA.</t>
  </si>
  <si>
    <t>SUMINISTRO DE MEDICAMENTOS CONTENIDOS Y EXCLUIDOS DEL PLAN DE BENEFICIOS DE SALUD,  EN DENOMINACION COMUN INTERNACIONAL O EN MARCA COMERCIAL, PARA SER ENTREGADOS A TRAVES DE NUESTRA FARMACIA  INSTITUCIONAL  A LOS AFILIADOS Y BENEFICIARIOS DE LA UNIDAD DE SALUD DE LA UNIVERSIDAD DEL CAUCA.</t>
  </si>
  <si>
    <t>EL CONTRATISA SE COMPROMETE A SUMINISTRAR MEDICAMENTOS  HOMEOPATICOS PARA LOS AFILIADOS Y BENEFICIARIOS DE LA UNIDAD DE SALUD DE LA UNIVERSIDAD DEL CAUCA.</t>
  </si>
  <si>
    <t>EL CONTRATISTA SE OBLIGA A PRESTAR LOS SERVICIOS DE ENTREGA DE MEDICAMENTOS E INSUMOS EN EL DOMICILIO DE LOS AFILIADOS DE LA UNIDAD DE SALUD DE LA UNIVERSIDAD DEL CAUCA.</t>
  </si>
  <si>
    <t>EL CONTRATISTA SE OBLIGA A PRESTAR LOS SERVICIOS PARA REALIZAR EL DISEÑO E IMPRESIÓN DEL MATERIAL Y DEMAS MEDIOS INFORMATIVOS, QUE PERMITAN DESARROLLAR EL OBJETIVO MISIONAL DE LA UNIDAD DE SALUD DE LA UNIVERSIDAD DEL CAUCA.</t>
  </si>
  <si>
    <t>PRESTAR SERVICIOS PARA REALIZAR ACTIVIDADES DE APOYO EN MENSAJERÍA Y EN ASPECTOS ADMINISTRATIVOS REQUERIDOS EN LA UNIDAD DE SALUD DE LA UNIVERSIDAD DEL CAUCA.</t>
  </si>
  <si>
    <t xml:space="preserve">PRESTAR APOYO EN LA ORGANIZACIÓN Y ARCHIVO DE GESTIÓN GENERADO, INCLUIDO EL DE LAS HISTORIA CLÍNICAS DE LOS AFILIADOS EN LAS DIFERENTES ÁREAS DE LA UNIDAD DE SALUD DE LA UNIVERSIDAD DEL CAUCA.
</t>
  </si>
  <si>
    <t>PRESTAR SERVICIOS COMO TÉCNICO DE APOYO TANTO AL ÁREA FINANCIERA COMO A LA SUBDIRECCIÓN CIENTÍFICA DE LA UNIDAD DE SALUD DE LA UNIVERSIDAD DEL CAUCA.</t>
  </si>
  <si>
    <t>PRESTAR LOS DE SERVICIOS DE APOYO EN EL RECAUDO, DESCUENTOS POR NÓMINA Y OTRAS FUNCIONES RELACIONADAS CON EL ÁREA FINANCIERA DE LA UNIDAD DE SALUD DE LA UNIVERSIDAD DEL CAUCA.</t>
  </si>
  <si>
    <t>PRESTAR LOS SERVICIOS PARA REALIZAR ACTIVIDADES DE APOYO EN EL SERVICIO INTEGRAL PERSONALIZADA (SIP) DE LA UNIDAD DE SALUD DE LA UNIVERSIDAD DEL CAUCA</t>
  </si>
  <si>
    <t>PRESTACION DE SERVICIOS PARA LA GESTION Y SOPORTE DEL SISTEMA DE INFORMACIÓN DE LA UNIDAD DE SALUD, INCLUYENDO EL MANTENIMIENTO Y ACTUALIZACIÓN DE RECURSOS HARDWARE Y SOFTWARE.</t>
  </si>
  <si>
    <t>PRESTAR LOS SERVICIOS TÉCNICOS DE APOYO REQUERIDOS EN LA FARMACIA DE LA UNIDAD DE SALUD</t>
  </si>
  <si>
    <t>PRESTAR SERVICIOS DE APOYO EN LA PARAMETRIZACIÓN ENTRE LAS CUENTAS CONTABLES Y PRESUPUESTALES QUE LO REQUIERAN, EN LA INTERFASE ENTRE LOS SISTEMAS DE INFORMACIÓN SQUID Y FINANZAS, CARTERA POR COBRAR A FAVOR DE LA UNIDAD DE SALUD POR LOS DIFERENTES CONCEPTOS QUE SE PRESENTEN, APOYO EN EL MANEJO DE LAS FORMAS PCON Y MTCC DEL PROGRAMA FINANZAS PLUS Y APOYAR AL ÁREA FINANCIERA Y ADMINISTRATIVA EN CUANTO A INFORMES QUE SE REQUIERAN EN LA UNIDAD DE SALUD DE LA UNIVERSIDAD DEL CAUCA.</t>
  </si>
  <si>
    <t>Prestar los servicios de apoyo en el proceso de contratación para las áreas administrativa y asistencial de la Unidad de Salud de la Universidad del Cauca.</t>
  </si>
  <si>
    <t>SUMINISTRAR EL SERVICIO DE LAVANDERÍA, DESINFECCIÓN, PLANCHADO Y TRANSPORTE DE ROPA DE LA UNIDAD DE SALUD DE LA UNIVERSIDAD DEL CAUCA.</t>
  </si>
  <si>
    <t>PRESTACION DE SERVICIOS EN EL SUMINISTRO DE TIQUETES AEREOS, PARA EL DESPLAZAMIENTO DE LOS FUNCIONARIOS DE LA UNIDAD DE SALUD EN DESARROLLO DE LA MISION INSTITUCIONAL.</t>
  </si>
  <si>
    <t>ELABORAR EL REPORTE DE CARACTERIZACIÓN POBLACIONAL AFILIADA A LA UNIDAD DE SALUD AÑO 2021 EN CUMPLIMIENTO DE LA RESOLUCION 1536 SEGÚN LA "GUIA CONCEPTUAL Y METODOLOGICA PARA LA CARACTERIZACION POBLACIONAL"</t>
  </si>
  <si>
    <t>REALIZAR EL REPORTE DE INDICADORES DE GESTIÓN ANTE LA PLATAFORMA RESPEL DEL IDEAM, PARA EL PERIODO DE BALANCE AÑO 2022 DE LA GESTIÓN INTEGRAL DE RESIDUOS SÓLIDOS DE LA UNIDAD DE SALUD DE LA UNIVERSIDAD DEL CAUCA.</t>
  </si>
  <si>
    <t>REALIZAR EL INFORME TÉCNICO ESCRITO DE LA CARACTERIZACIÓN FISICOQUÍMICA, CON UN MUESTREO COMPUESTO DE SEIS (6) HORAS APROXIMADAMENTE, EL CUAL DEBE SER PRESENTADO ANTE LA CRC Y EL ACUEDUCTO Y ALCANTARILLADO DE LA CIUDAD DE POPAYÁN, IGUALMENTE SE REQUIERE DEL REPORTE DE INDICADORES DE GESTIÓN ANTE EL ÓRGANO DE CONTROL.</t>
  </si>
  <si>
    <t xml:space="preserve">Prestar los servicios de acompañamiento y asesoría para realizar una propuesta metodológica en la implementación del Sistema Obligatorio de Garantía y Calidad (Sistema de información para la calidad Resolución 1446 del 2016) y la implementación de un modelo de atención integral en salud con base en la normatividad vigente en salud para la Unidad de Salud de la Universidad del Cauca, que cumpla con los lineamientos definidos en la Política PAIS y el Sistema General de Seguridad Social en Salud. </t>
  </si>
  <si>
    <t>PRESTACION DE LOS SERVICIOS DE CALIBRACION Y EVALUACION A LOS EQUIPOS BIOMEDICOS DE LA UNIDAD DE SALUD DE LA UNIVERSIDAD DEL CAUCA.</t>
  </si>
  <si>
    <t>EL CONTRATISTA SE COMPROMETE A REALIZAR EL MANTENIMIENTO A TODOS COSTO DE LA UPS, MARCA APC SURT5000XLT DE LA UNIDAD DE SALUD DE LA UNIVERSIDAD DEL CAUCA, INCLUIDO EL CAMBIO DE BATERIAS, COMPONENTES Y PROGRAMACION A LA UPS.</t>
  </si>
  <si>
    <t>LA UNIVERSIDAD DEL VALLE Y LA UNIVERSIDAD DEL CAUCA, MEDIANTE EL PRESENTE CONVENIO, ACUERDAN FACILITAR EL ACCESO RECIPROCO A LOS SERVICIOS DE LA RED DE PRESTADORES DE SERVICIOS DE SALUD CONTRATADA, PARA PERMITIR LA ATENCIÓN DE SUS USUARIOS, INCLUIDOS EN LA BASE DE DATOS Y/O EN LA AUTORIZACIÓN Y /O REMISIÓN EFECTUADA POR LA UNIVERSIDAD COOPERANTE, A LAS TARIFAS CONTRATADAS CON SU RED DE PRESTADORES</t>
  </si>
  <si>
    <t>EL CONTRATISTA SE OBLIGA A PRESTAR LOS SERVICIOS MEDICO ASISTENCIALES DE LA RED DE PRESTADORES DE SERVICIOS DE SALUD PARA PERMITIR EL ACCESO AL SERVICIO, DE LOS AFILIADOS Y BENEFICIARIOS DE LA UNIDAD DE SALUD DE LA UNIVERSIDAD DEL CAUCA, RESIDENES O EN TRANSITO EN EL DEPARTAMENTO DEL NARIÑO</t>
  </si>
  <si>
    <t>UNISALUD UNICAUCA Y LA IPS UNIVERSITARIA, SE OBLIGAN A LA PRESTACION DE SERVICIOS MEDICOS ASISTENCIALES INTEGRALES A LOS AFILIADOS A LA UNIDAD DE SALUD RESIDENTES O EN TRANSITO EN EL DEPARTAMENTO DE ANTIOQUIA.</t>
  </si>
  <si>
    <t xml:space="preserve">EL CONTRATISTA SE OBLIGA A PRESTAR LOS SERVICIOS PARA LA ATENCION INTEGRAL EN TODOS LOS NIVELES DE COMPLEJIDAD INCLUYENDO EL SERVICIO AMBULATORIO, HOSPITALARIO Y DE URGENCIAS, PARA LOS AFILIADOS A LA UNIDAD DE SALUD DE LA UNIVERSIDAD DEL CAUCA, RESIDENTES EN LA CIUDAD DE CALI.   </t>
  </si>
  <si>
    <t>EL CONTRATISTA SE OBLIGA A PRESTAR LOS SERVICIOS DE SALUD OFERTADOS Y HABILITADOS, PARA LA ATENCION INTEGRAL DE MEDIANA Y ALTA COMPLEJIDAD ASÍ COMO EL SERVICIO DE URGENCIAS EN LA CIUDAD DE POPAYÁN, PARA LOS AFILIADOS A LA UNIDAD DE SALUD DE LA UNIVERSIDAD DEL CAUCA</t>
  </si>
  <si>
    <t>EL CONTRATISTA SE OBLIGA A BRINDAR LOS SERVICIOS MEDICOS ESPECIALIZADOS DE BAJA Y MEDIANA COMPLEJIDAD A LOS AFILIADOS DE LA UNIDAD DE SALUD DE LA UNIVERSIDAD DEL CAUCA.</t>
  </si>
  <si>
    <t>EL CONTRATISTA SE OBLIGA A LA PRESTACION DE SERVICIOS PARA LA ATENCION INTEGRAL EN TODOS LOS NIVELES DE COMPLEJIDAD INCLUYENDO EL SERVICIO AMBULATORIO, HOSPITALARIO Y DE URGENCIAS, PARA LOS AFILIADOS A LA UNIDAD DE SALUD DE LA UNIVERSIDAD DEL CAUCA, RESIDENTES EN LA CIUDAD DE PALMIRA Y SUS ALREDEDORES.</t>
  </si>
  <si>
    <t>EL CONTRATISTA SE OBLIGA A PRESTAR LOS SERVICIOS MEDICOS ASISTENCIALES INTEGRALES A LOS AFILIADOS A LA UNIDAD DE SALUD DE LA UNIVERSIDAD DEL CAUCA,  RESIDENTES O EN TRANSITO EN LA CIUDAD DE BOGOTÁ.</t>
  </si>
  <si>
    <t>EL CONTRATISTA SE OBLIGA A LA PRESTACION DE SERVICIOS PARA LA ATENCION INTEGRAL EN TODOS LOS NIVELES DE COMPLEJIDAD INCLUYENDO EL SERVICIO AMBULATORIO, HOSPITALARIO Y DE URGENCIAS, PARA LOS AFILIADOS A LA UNIDAD DE SALUD DE LA UNIVERSIDAD DEL CAUCA, RESIDENTES EN LA CIUDAD DE BOGOTA.</t>
  </si>
  <si>
    <t>EL CONTRATISTA SE OBLIGA A PRESTAR LOS SERVICIOS INTEGRALES DE URGENCIAS, CONSULTA EXTERNA, PROCEDIMIENTOS Y CIRUGIAS AMBULATORIAS Y HOSPITALIZACION A LOS AFILIADOS A LA UNIDAD DE SALUD DE LA UNIVERSIDAD DEL CAUCA.</t>
  </si>
  <si>
    <t>EL CONTRATISTA SE OBLIA A PRESTAR LOS SERVICIOS PARA LA ATENCION INTEGRAL EN TODOS LOS NIVELES DE COMPLEJIDAD INCLUYENDO EL SERVICIO DE URGENCIAS, A LOS AFILIADOS A LA UNIDAD DE SALUD DE LAUNIVERSIDAD DEL CAUCA, RESIDENTES EN LA CIUDAD DE MEDELLÍN.</t>
  </si>
  <si>
    <t>EL CONTRATISTA SE OBLIGA APRESTAR LOS SERVICIOS INTEGRALES DE URGENCIAS, CONSULTA EXTERNA, PROCEDIMIENTOS Y CIRUGIAS AMBULATORIOS Y HOSPITALIZACION, EN LA CIUDAD DE POPAYAN A LOS AFILIADOS A LA UNIDAD DE SALUD DE LA UNIVERSIDAD DEL CAUCA.</t>
  </si>
  <si>
    <t>EL CONTRATISTA SE OBLIGA A PRESTAR LOS SERVICIOS DE SALUD OFERTADOS, PARA LA ATENCION INTEGRAL DE MEDIANA Y ALTA COMPLEJIDAD, ASI COMO EL SERVICIO DE URGENCIAS EN LA CIUDAD DE POPAYAN, PARA LOS AFILIADOS A LA UNIDAD DE SALUD DE LA UNIVERSIDAD DEL CAUCA.</t>
  </si>
  <si>
    <t>EL CONTRATISTA SE OBLIGA A PRESTAR LOS SERVICIOS DE UNA IPS DE MEDIANA COMPLEJIDAD PARA LA ATENCION AMBULATORIA DE ESPECIALIDADES QUIRURGICAS Y LABORATORIO, A LOS AFILIADOS A LA UNIDAD DE SALUD DE LA UNIVERSIDAD DEL CAUCA.</t>
  </si>
  <si>
    <t>EL CONTRATISTA SE OBLIGA A PRESTAR LOS SERVICIOS EN MEDICINA GENERAL, PARA LA ATENCION DE LOS AFILIADOS Y BENEFICIARIOS A LA UNIDAD DE SALUD DE LA UNIVERSIDAD DEL CAUCA</t>
  </si>
  <si>
    <t>EL CONTRATISTA SE OBLIGA A PRESTAR LOS SERVICIOS DE UNA IPS ESPECIALIZADA EN TRAUMATOLOGIA Y ORTOPEDIA, PARA LA ATENCION A LOS AFILIADOS A LA UNIDAD DE SALUD DE LA UNIVERSIDAD DEL CAUCA.</t>
  </si>
  <si>
    <t>EL CONTRATISTA SE OBLIGA A PRESTAR LOS SERVICIOS PROFESIONALES EN OPTOMETRIA, PARA LA ATENCION A LOS USUARIOS DE LA UNIDAD DE SALUD DE LA UNIVERSIDAD DEL CAUCA.</t>
  </si>
  <si>
    <t>EL CONSTRATISTA SE COMPROMETE A PRESTAR LOS SERVICIOS ESPECIALIZADOS EN ENDOCRINOLOGIA, A LOS AFILIADOS A LA UNIDAD DE SALUD DE LA UNIVERSIDAD DEL CAUCA.</t>
  </si>
  <si>
    <t xml:space="preserve">EL CONTRATISTA SE OBLIGA A PRESTAR LOS SERVICIOS DE TOMA DE OSTEODENSITOMETRIA DIGITAL A LOS AFILIADOS A LA UNIDAD DE SALUD DE LA UNIVERSIDAD DEL CAUCA.  </t>
  </si>
  <si>
    <t>EL CONTRATISTA SE OBLIGA A PRESTAR LOS SERVICIOS PROFESIONALES EN PSICOLOGIA, PARA LA ATENCION DE LOS AFILIADOS Y DESARROLLO DE PROGRAMAS Y RUTAS DE PROMOCION Y MANTENIMIENTO DE LA SALUD, INHERENTES A SU AREA, EN LA UNIDAD DE SALUD DE LA UNIVERSIDAD DEL CAUCA.</t>
  </si>
  <si>
    <t>EL CONTRATISTA SE OBLIGA A PRESTAR LOS SERVICIOS PROFESIONALES EN TRABAJO SPOCIAL, EN LA ATENCION DE LOS AFILIADOS Y DESARROLLO DE PROGRAMAS PROMOCION Y MANTENIMIENTO DE LA SALUD, INHERENTES A SU AREA, EN LA UNIDAD DE SALUD DE LA UNIVERSIDAD DEL CAUCA.</t>
  </si>
  <si>
    <t>EL CONTRATISTA SE OBLIGA A PRESTAR LOS SERVICIOS DE UNA IPS ESPECIALIZADA EN ATENCION INTEGRAL AMBULATORIA DE PREVENCION, DIAGNOSTICO Y NEUROREHABILITACION DE LA SALUD INFANTIL DE LOS USUARIOS DE LA UNIDAD DE SALUD DE LA UNIVERSIDAD DEL CAUCA.</t>
  </si>
  <si>
    <t>EL CONTRATISTA SE OBLIGA A PRESTAR LOS SERVICOS ESPECIALIZADOS EN ATENCION AMBULATORIA DE PREVENCION, DIAGNOSTICO Y TRATAMIENTO EN PATOLOGIAS ALERGICAS, A LOS USUARIOS DE LA UNIDAD DE SALUD DE LA UNIVERSIDAD DEL CAUCA.</t>
  </si>
  <si>
    <t>EL CONTRATISTA SE OBLIGA A PRESTAR LOS SERVICIOS PARA LA ATENCION INTEGRAL ESPECIALIZADA EN AUDICION Y LENGUAJE A LOS AFILIADOS A LA UNIDAD DE SALUD DE LA UNIVERSIDAD DEL CAUCA.</t>
  </si>
  <si>
    <t>EL CONTRATISTA SE OBLIGA A PRESTAR LOS SERVICIOS EN LA ATENCION DE URGENCIAS, ODONTOLOGIA ESPECIALIZADA EN ENDODONCIA  Y ADAPTACION DE PROTESIS DENTAL MUCOSOPORTADA, A LOS AFILIADOS DE LA UNIDAD DE SALUD DE LA UNIVERSIDAD DEL CAUCA.</t>
  </si>
  <si>
    <t>EL CONTRATISTA SE OBLIGA A REALIZAR PROCEDIMIENTOS MENORES DE ENFERMERÍA, LA GESTIÓN Y EJECUCIÓN DE LOS PROGRAMAS DE PROMOCIÓN Y MANTENIMIENTO DE LA SALUD ACORDE A LA RESOLUCIÓN 3280 DE 2018 Y LA RESOLUCIÓN 202 DE 2021, Y PROGRAMAS CONEXOS A LOS AFILIADOS DE LA UNIDAD DE SALUD DE LA UNIVERSIDAD DEL CAUCA.</t>
  </si>
  <si>
    <t>EL CONTRATISTA SE COMPROMETE A PRESTAR LOS  SERVICIOS DE UNA IPS ESPECIALIZADA EN SERVICIOS AMBULATORIOS Y DOMICILIARIOS DE REHABILITACION CARDIACA Y TERAPIA FISICA, PARA LA ATENCION A LOS AFILIADOS A LA UNIDAD DE SALUD DE LA UNIVERSIDAD DEL CAUCA.</t>
  </si>
  <si>
    <t>EL CONTRATISTA SE COMPROMETE A PRESTAR LOS SERVICIOS DE UNA IPS ESPECIALIZADA EN SERVICIOS AMBULATORIOS EN MEDICINA FISICA, REHABILITACION, ELECTRODIAGNÓSTICO, NEUROPSICOLOGÍA, REHABILITACION DE PISO PELVICO Y TERAPIA HIDRICA, PARA LA ATENCION A LOS AFILIADOS A LA UNIDAD DE SALUD DE LA UNIVERSIDAD DEL CAUCA.</t>
  </si>
  <si>
    <t>EL CONTRATISTA SE OBLIGA A PRESTAR LOS SERVICIOS PROFESIONALES PARA LA REALIZACION DE TERAPIA FISICA Y RESPIRATORIA A NIVEL DOMICILIARIO O INTRAMURAL A LOS USUARIOS DE LA UNIDAD DE SALUD QUE ASI LO AMERITEN.</t>
  </si>
  <si>
    <t>EL CONTRATISTA SE OBLIGA A PRESTAR LOS SERVICIOS ESPECIALIZADOS EN HISTOPATOLOGIA PARA LA ATENCION A LOS AFILIADOS A LA UNIDAD DE SALUD DE LA UNIVERSIDAD DEL CAUCA.</t>
  </si>
  <si>
    <t>EL CONTRATISTA SE OBLIGA A PRESTAR LOS SERVICIOS DE UNA IPS ESPECIALIZADA EN TOMA Y PROCESAMIENTO DE MUESTRAS DE HISTOPATOLOGIA.</t>
  </si>
  <si>
    <t>EL CONTRATISTA SE OBLIGAR A PRESTAR LOS SERVICIOS DE LABORATORIO CLÍNICO DE BAJA, MEDIANA, ALTA COMPLEJIDAD Y DE GENETICA, PARA LA ATENCION AMBULATORIA Y EN DOMICILIO DE LOS AFILIADOS DE LA UNIDAD DE SALUD DE LA UNIVERSIDAD DEL CAUCA.</t>
  </si>
  <si>
    <t>EL CONTRATISTA SE OBLIGA A PRESTAR LOS SERVICIOS DE LABORATORIO CLINICO ESPECIALIZADO EN LA MODALIDAD DE BAJA, MEDIANA Y ALTA COMPLEJIDAD PARA LA ATENCION A LOS AFILIADOS A LA UNIDAD DE SALUD DE LA UNIVERSIDAD DEL CAUCA.</t>
  </si>
  <si>
    <t>EL CONTRATISTA SE COMPROMETE A PRESTAR LOS SERVICIOS PROFESIONALES ESPECIALIZADOS EN IMÁGENES DIAGNOSTICAS PARA LA ATENCION A LOS AFILIADOS A LA UNIDAD DE SALUD DE LA UNIVERSIDAD DEL CAUCA-.</t>
  </si>
  <si>
    <t>EL CONTRATISTA SE OBLIGA A PRESTAR LOS SERVICIOS DE UNA IPS ESPECIALIZADA EN SERVICIOS DE IMAGENOLOGÍA DIAGNOSTICA EN RADIOLOGÍA BÁSICA EN LA CIUDAD DE POPAYÁN, PARA LA ATENCION A LOS AFILIADOS DE LA UNIDAD DE SALUD DE LA UNIVERSIDAD DEL CAUCA.</t>
  </si>
  <si>
    <t>EL CONTRATISTA SE OBLIGA A PRESTAR LOS SERVICIOS PROFESIONALES PARA LA ATENCION INTEGRAL ESPECIALIZADA EN MEDICINA ALTERNATIVA (ACUPUNTURA) A LOS AFILIADOS A LA UNIDAD DE SALUD DE LA UNIVERSIDAD DEL CAUCA.</t>
  </si>
  <si>
    <t>PRESTAR EL SERVICIO DE ATENCIÓN MÉDICA DOMICILIARIA, INCLUYENDO SEGÚN CRITERIO MÉDICO LA NECESIDAD DE TRASLADO ASISTENCIAL BÁSICO O MEDICALIZADO EN AMBULANCIA PROPIA O CONTRATADA PARA LA ATENCIÓN A LOS AFILIADOS DE LA UNIDAD DE SALUD DE LA UNIVERSIDAD DEL CAUCA.</t>
  </si>
  <si>
    <t>EL CONTRATISTA SE OBLIGA A LA PRESTACION DE SERVICIOS DE LA RECOLECCION, TRANSPORTE, RECEPCION, ALMACENAMIENTO, TRATAMIENTO Y DISPOSICION FINAL DE RESIDUOS HOSPITALARIOS Y SIMILARES, QUE SE GENEREN DENTRO DEL FUNCIONAMIENTO DE LA UNIDAD DE SALUD DE LA UNIVERSIDAD DEL CAUCA</t>
  </si>
  <si>
    <t>85101502;85121601</t>
  </si>
  <si>
    <t>EL CONTRATISTA SE OBLIGA A PRESTAR LOS SERVICIOS DE UNA IPS ESPECIALIZADA EN SERVICIOS DE MEDICINA MATERNO FETAL PARA LA ATENCION A LAS AFILIADAS DE LA UNIDAD DE SALUD DE LA UNIVERSIDAD DEL CAUCA.</t>
  </si>
  <si>
    <t>EL CONTRATISTA SE OBLIGA A PRESTAR LOS SERVICIOS DE LABORATORIO CLINICO ESPECIALIZADO EN BIOLOGIA MOLECULAR Y GENETICA, PROCESAMIENTO DE ANTIGENOS PARA SARS COV-2, CITOLOGIA Y VPH A LOS AFILIADOS A LAL UNIDAD DE SALUD DE LA UNIVERSIDAD DEL CAUCA.</t>
  </si>
  <si>
    <t>EL CONTRATISTA SE OBLIGA A PRESTAR LOS SERVICIOS PROFESIONALES ESPECIALIZADOS EN OFTALMOLOGÍA PARA LA ATENCION A LOS AFILIADOS DE LA UNIDAD DE SALUD DE LA UNIVERSIDAD DEL CAUCA.</t>
  </si>
  <si>
    <t>EL CONTRATISTA SE OBLIGA A PRESTAR LOS SERVICIOS EN ATENCION INTEGRAL DE MEDICINA NUCLEAR, A LOS AFILIADOS A LA UNIDAD DE SALUD DE LA UNIVERSIDAD DEL CAUCA.</t>
  </si>
  <si>
    <t>EL CONTRATISTA SE OBLIGA A PRESTAR LOS SERVICIOS PROFESIONALES ESPECIALIZADOS EN OFTALMOLOGÍA Y OTORRINOLARINGOLOGÍA, PARA LA ATENCION A  LOS AFILIADOS Y BENEFICIARIOS A LA UNIDAD DE SALUD DE LA UNIVERSIDAD DEL CAUCA, RESIDENTES O EN TRANSITO EN LA CIUDAD DE CALI Y SUS ALREDEDORES.</t>
  </si>
  <si>
    <t>EL CONTRATISTA SE OBLIGA A LA PRESTACIÓN DE LOS SERVICIOS ESPECIALIZADOS EN ATENCIÓN AMBULATORIA DE ACTIVIDADES DE PLANIFICACIÓN FAMILIAR Y AFINES A LOS AFILIADOS A LA UNIDAD DE SALUD DE LA UNIVERSIDAD DEL CAUCA</t>
  </si>
  <si>
    <t>EL CONTRATISTA SE OBLIGA A PRESTAR LOS SERVICIOS PROFESIONALES ESPECIALIZADOS EN CARDIOLOGIA PEDIATRICA, PARA LA ATENCION A LOS AFIIADOS A LA UNIDAD DE SALUD DE LA UNIVERSIDAD DEL CAUCA.</t>
  </si>
  <si>
    <t>EL CONTRATISTA SE OBLIGA A PRESTAR LOS SERVICIOS DE UNA IPS ESPECIALIZADA EN SERVICIOS DE MEDICINA INTERNA, CARDIOLOGIA E IMÁGENES DIAGNOSTICAS, EN LA CIUDAD DE POPAYÁN, PARA LA ATENCION A LOS AFILIADOS DE LA UNIDAD DE SALUD DE LA UNIVERSIDAD DEL CAUCA.</t>
  </si>
  <si>
    <t>EL CONTRATISTA SE OBLIGA A PRESTAR LOS SERVICIOS DE UNA IPS ESPECIALIZADA EN SERVICIOS DE MEDICINA ESPECIALIZADA, EN CARDIOLOGIA,  ECOGRAFIAS Y BIOPSIAS ECODIRIGIDAS, PARA LA ATENCION A LOS AFILIADOS A LA UNIDAD DE SALUD DE LA UNIVERSIDAD DEL CAUCA.</t>
  </si>
  <si>
    <t>EL CONTRATISTA SE OBLIGA A PRESTAR LOS SERVICIOS DE CONSULTA MEDICA ESPECIALIZADA, TERAPIA DIALITICA Y NEFROPROTECCION PARA LA ATENCION AMBULATORIA DE LOS AFILIADOS A LA UNIDAD DE SALUD DE LA UNIVERSIDAD DEL CAUCA.</t>
  </si>
  <si>
    <t>EL CONTRATISTA SE OBLIGA A PRESTAR LOS SERVICIOS PROFESIONALES ESPECIALIZADOS EN OFTALMOLOGIA, PARA LA ATENCION ALOS AFILIADOS A LA UNIDAD DE SALUD DE LA UNIVERSIDAD DEL CAUCA, RESIDENTES O EN TRANSITO EN LA CIUDAD DE MEDELLIN Y SUS ALREDEDORES.</t>
  </si>
  <si>
    <t>PRESTACION  DE  SERVICIOS DE UN AUXILIAR DE ENFERMERIA PARA LA REALIZACION DE PROCEDIMIENTOS MENORES Y APOYO A LOS PROGRAMAS DE PROMOCION Y MANTENIMIENTO DE LA SALUD, ASI COMO ACTIVIDADES QUE DEMANDE LA CONSULTA EXTERNA, EN LA UNIDAD DE SALUD DE LA UNIVERSIDAD DEL CAUCA.</t>
  </si>
  <si>
    <t>EL CONTRATISTA SE OBLIGA A PRESTAR LOS SERVICIOS PROFESIONALES PARA LA PREVENCION Y TRATAMIENTO DE LAS ADICCIONES Y COMPORTAMIENTOS ASOCIADOS, PARA LA ATENCION A LOS AFILIADOS A LA UNIDAD DE SALUD DE LA UNIVERSIDAD DEL CAUCA.</t>
  </si>
  <si>
    <t>EL CONTRATISTA SE OBLIGA A PRESTAR LOS SERVICIOS DE  AMBULANCIA TERRESTRE BASICA Y MEDICALIZADA PARA LA ATENCION A LOS AFILIADOS A LA UNIDAD DE SALUD DE LA UNIVERSIDAD DEL CAUCA.</t>
  </si>
  <si>
    <t>EL CONTRATISTA SE OBLIGA A PRESTAR LOS SERVICIOS INTEGRALES ESPECIALIZADOS EN NEUROLOGÍA PARA LA ATENCIÓN A LOS AFILIADOS DE LA UNIDAD DE SALUD DE LA UNIVERSIDAD DEL CAUCA.</t>
  </si>
  <si>
    <t>80111600;85101706</t>
  </si>
  <si>
    <t>EL CONTRATISTA SE OBLIGA A PRESTAR LOS SERVICIOS TÉCNICOS EN LA COORDINACION Y MANEJO DE LAS AGENDAS MEDICAS DE LOS PROFESIONALES DE MEDICINA, ODONTOLOGIA, FISIOTERAPIA, PEDIATRIA Y GINECOLOGIA, BAJO CRITERIOS DE OPORTUNIDAD Y PERTINENCIA, DE MANERA QUE SE GARANTICE LA ACCESIBILIDAD Y EFICIENCIA EN LA ATENCION A LOS USUARIOS DE LA UNIDAD DE SALUD DE LA UNIVERSIDAD DEL CAUCA</t>
  </si>
  <si>
    <t>80111700;85101706</t>
  </si>
  <si>
    <t>EL CONTRATISTA SE OBLIGA A REALIZAR LAS ACTIVIDADES DE APOYO EN ATENCION AL USUARIO, DE LA UNIDAD DE SALUD DE LA UNIVERSIDAD DEL CAUCA.</t>
  </si>
  <si>
    <t>EL CONTRATISTA SE OBLIGA A PRESTAR LOS SERVICIOS DE UNA IPS ESPECIALIZADA EN SERVICIOS INTEGRALES DE MEDICINA LABORAL PARA LA ATENCIÓN DE LOS AFILIADOS DE LA UNIDAD DE SALUD DE LA UNIVERSIDAD DEL CAUCA.</t>
  </si>
  <si>
    <t>EL CONTRATISTA SE OBLIGA A PRESTAR LOS SERVICIOS PARA LA REALIZACION DE POLISOMNOGRAFIAS Y ESTUDIOS AFINES A LOS AFILIADOS A LA UNIDAD DE SALUD DE LA UNIVERSIDAD DEL CAUCA.</t>
  </si>
  <si>
    <t>85101502;85101600</t>
  </si>
  <si>
    <t>EL CONTRATISTA SE OBLIGA A PRESTAR LOS SERVICIOS DE UNA IPS DE MEDIANA COMPLEJIDAD PARA LA ATENCION AMBULATORIA DE ESPECIALIDADES MEDICAS Y QUIRURGICAS, A LOS AFILIADOS A LA UNIDAD DE SALUD DE LA UNIVERSIDAD DEL CAUCA.</t>
  </si>
  <si>
    <t>EL CONTRATISTA SE OBLIGA A PRESTAR LOS SERVICIOS INTEGRALES ESPECIALIZADOS EN EL MANEJO DE PACIENTES ONCOLOGICOS, AFILIADOS A LA UNIDAD DE SALUD DE LA UNIVERSIDAD DEL CAUCA</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</si>
  <si>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MEDELLIN.</t>
  </si>
  <si>
    <t>DOTACION Y ACCESIBILIDAD UNIVERSAL. RG 2022 - 030</t>
  </si>
  <si>
    <t>24101601;72102900</t>
  </si>
  <si>
    <t xml:space="preserve">ADQUISICION E INSTALACION DE EQUIPOS PARA LA MOVILIDAD VERTICAL PARA LA FACULTAD DE CIENCIAS DE LA SALUD </t>
  </si>
  <si>
    <t>24101601;72102901</t>
  </si>
  <si>
    <t>ADQUISICION E INSTALACION DE EQUIPOS PARA LA MOVILIDAD VERTICAL PARA LA FACULTAD DE CIENCIAS NATURALES, EXACTAS Y DE LA EDUCACION</t>
  </si>
  <si>
    <t>ADQUISICION E INSTALACION DE SEÑALETICA DE EMERGENCIA</t>
  </si>
  <si>
    <t>ADQUISICION E INSTALACION DE SEÑALETICA INFORMATIVA (BICENTENARIO-ARTES- SANTO DOMINGO</t>
  </si>
  <si>
    <t>ADQUISICION E INSTALACION DE SEÑALETICA DE FACHADAS (BICENTENARIO-HUMANAS NUEVO- SANTO DOMINGO)</t>
  </si>
  <si>
    <t xml:space="preserve">ADQUISICION E INSTALACION DE MOBILIARIO DE POSGRADOS PARA EL EDIFICIO BICENTENARIO </t>
  </si>
  <si>
    <t>ADQUISICION E INSTALACION DE MOBILIARIO CONSULTORIOS JURIDICOS</t>
  </si>
  <si>
    <t>ADQUISICION E INSTALACION DE MOBILIARIO PARA LAS DIFERENTES FACULTADES</t>
  </si>
  <si>
    <t xml:space="preserve">ADQUISICION E INSTALACION DE MOBILIARIO PARA SEDE NORTE </t>
  </si>
  <si>
    <t>56101500;56101700;56111800;30162000</t>
  </si>
  <si>
    <t>ADQUISICION E INSTALACION DE MOBILIARIO PARA LAS DIFERENTES DEPENDENCIAS</t>
  </si>
  <si>
    <t>42182405;45111616;52161500;43211500;43211507</t>
  </si>
  <si>
    <t>ADQUISICION E INSTALACION DE EQUIPOS PARA LA FACULTAD DE CIENCIAS DE LA SALUD</t>
  </si>
  <si>
    <t>43211507;43211500;43212110;52161500</t>
  </si>
  <si>
    <t>ADQUISICION E INSTALACION DE EQUIPOS AUDIOVISUALES PARA EL EDIFICIO BICENTENARIO</t>
  </si>
  <si>
    <t>52141501;52141502;52141500;52141506;72102900</t>
  </si>
  <si>
    <t>ADQUISICION E INSTALACION DE EQUIPOS DE OFICINA CONSULTORIOS JURIDICOS</t>
  </si>
  <si>
    <t xml:space="preserve">ADQUISICION E INSTALACION DE EQUIPOS PARA SEDE NORTE </t>
  </si>
  <si>
    <t>ADQUISICION E INSTALACION DE EQUIPOS DE OFICINA PARA LAS DIFERENTES FACULTADES</t>
  </si>
  <si>
    <t>ADQUISICION E INSTALACION DE EQUIPOS DE OFICINA PARA LAS DIFERENTES DEPENDENCIAS</t>
  </si>
  <si>
    <t>80111617;80111614;80111618;81101500</t>
  </si>
  <si>
    <t>ADQUISICION E INSTALACION DE EQUIPOS PARA EL PROGRAMA DE INGENIERIA CIVIL DE LA SEDE NORTE</t>
  </si>
  <si>
    <t>80111617;80111614;80111618;81101504</t>
  </si>
  <si>
    <t>80111617;80111614;80111618;81101505</t>
  </si>
  <si>
    <t xml:space="preserve">CONTRATACION DE PROFESIONAL EN ARQUITECTURA O CARRERAS AFINES CON EXPERIENCIA DESDE 20 MESES PARA EL APOYO EN LAS ACTIVIDADES DE PLANEACION FISICA </t>
  </si>
  <si>
    <t>80111617;80111614;80111618;81101506</t>
  </si>
  <si>
    <t>CONTRATACION DE ARQUITECTO(A) CON ESTUDIOS DE MAESTRIA EN PLANIFICACION Y DISEÑO PARA EL APOYO EN LAS ACTIVIDADES DE PLANEACION FISICA</t>
  </si>
  <si>
    <t>80111617;80111614;80111618;81101507</t>
  </si>
  <si>
    <t xml:space="preserve">CONTRATACION DE DELINEANTE DE ARQUITECTURA E INGENIERÍA PARA EL APOYO EN LAS ACTIVIDADES DE PLANEACION FISICA </t>
  </si>
  <si>
    <t>80111617;80111614;80111618;81101508</t>
  </si>
  <si>
    <t xml:space="preserve">CONTRATACION DE PROFESIONAL EN INGENIERÍA CIVIL CON ESPECIALIZACIÓN O EXPERIENCIA HOMOLOGABLEPARA EL APOYO EN LAS ACTIVIDADES DE PLANEACION FISICA </t>
  </si>
  <si>
    <t xml:space="preserve">APOYO PROFESIONAL ESPECIALIZADO EN  INGENIERIA CIVIL O ARQUITECTUTA PARA EL PROYECTO  DE SISTEMAS DE INFORMACIÓN ESTRATEGICOS Y ORGANIZACIONALES </t>
  </si>
  <si>
    <t xml:space="preserve">DOTACIÓN  CAMPAÑA DE VISIBILIZACION DEL PROYECTO </t>
  </si>
  <si>
    <t>SISTEMAS ESTRATÉGICOS DE ORGANIZACIÓN INSTITUCIONAL - RG 2022 - 024</t>
  </si>
  <si>
    <t>APOYO PROFESIONAL PARA LA COORDINACIÓN DEL PROYECTOS DE SISTEMAS DE INFORMACIÓN ESTRATEGICOS Y ORGANIZACIONALES, Y REPORTE DE INFORMACIÓN A LOS DIFERENTES ORGANISMOS DE CONTROL</t>
  </si>
  <si>
    <t xml:space="preserve">APOYO PROFESIONAL EN LA MOVILIZACIÓN DE RECURSOS EN EL PROYECTO PROYECTOS DE SISTEMAS DE INFORMACIÓN ESTRATEGICOS Y ORGANIZACIONALES </t>
  </si>
  <si>
    <t xml:space="preserve">APOYO PROFESIONAL ESPECIALIZADO EN INGENIERIA DE SISTEMAS PARA EL PROYECTO DE SISTEMAS DE INFORMACIÓN ESTRATEGICOS Y ORGANIZACIONALES </t>
  </si>
  <si>
    <t xml:space="preserve">APOYO PROFESIONAL ESPECIALIZADO PARA LA IMPLEMENTACIÓN DEL MODELO INTEGRADO DE PLANEACIÓN Y GESTIÓN EN EL MARCO DEL PROYECTO  DE SISTEMAS DE INFORMACIÓN ESTRATEGICOS Y ORGANIZACIONALES </t>
  </si>
  <si>
    <t xml:space="preserve">APOYO PROFESIONAL ESPECIALIZADO PARA FORMULAR PROYECTOS DENTRO DEL PROYECTO DE SISTEMAS DE INFORMACIÓN ESTRATEGICOS Y ORGANIZACIONALES </t>
  </si>
  <si>
    <t xml:space="preserve">APOYO PROFESIONAL ESPECIALIZADO PARA APOYAR DIFERENTES PROCESOS DE PLANEACIÓN EN EL MARCO DEL PROYECTO  DE SISTEMAS DE INFORMACIÓN ESTRATEGICOS Y ORGANIZACIONALES </t>
  </si>
  <si>
    <t xml:space="preserve">APOYO PROFESIONAL ESPECIALIZADO PARA EL PLANETAMIENTO ESTRATEGICO ENMARCADO AL PROYECTO  DE SISTEMAS DE INFORMACIÓN ESTRATEGICOS Y ORGANIZACIONALES </t>
  </si>
  <si>
    <t xml:space="preserve">APOYO PROFESIONAL EN LENGUAS MODERNAS PARA EL PROYECTO  DE SISTEMAS DE INFORMACIÓN ESTRATEGICOS Y ORGANIZACIONALES </t>
  </si>
  <si>
    <t xml:space="preserve">APOYO PROFESIONAL PARA LA COMUNICACIÓN GRÁFICA DE LOS DIFERENTES PROCESOS DE LA OFICINA DE PLANEACIÓN Y DESARROLLO INSTITUCIONAL DE LA  UNIVERSIDAD DEL CAUCA S </t>
  </si>
  <si>
    <t xml:space="preserve">APOYO TÉCNICO EN ACTIVIDADES ADMINISTRATIVAS DEL PROYECTO DE SISTEMAS DE INFORMACIÓN ESTRATEGICOS Y ORGANIZACIONALES </t>
  </si>
  <si>
    <t xml:space="preserve">APOYO COMO APRENDIZ PARA EL PROYECTO DE SISTEMAS DE INFORMACIÓN ESTRATEGICOS Y ORGANIZACIONALES </t>
  </si>
  <si>
    <t>CAPACITACIÓN EXTERNA EN MIPG, INDICADORES KPI.</t>
  </si>
  <si>
    <t xml:space="preserve">LICENCIAS DE SOFTWARE </t>
  </si>
  <si>
    <t>CENTRO DE REGIONALIZACIÓN APRENDER SIN ESTRÉS, ENSEÑAR CON AMOR. RG 2022 - 018</t>
  </si>
  <si>
    <t>43231500;56111700</t>
  </si>
  <si>
    <t>MATERIALES DE RECURSOS DEL PROFESOR</t>
  </si>
  <si>
    <t>CAMISETAS</t>
  </si>
  <si>
    <t>EQUIPOS PARA DEPORTES DE CAMPO</t>
  </si>
  <si>
    <t>COMIDAS COMBINADAS FRESCAS</t>
  </si>
  <si>
    <t>ÁREA DE GSTIÓN DOCUMENTAL. TABLAS DE RETENCIÓN DOCUMENTAL ACTUALIZADAS. RG 2022 - 025</t>
  </si>
  <si>
    <t>PRESTAR SERVICIOS PARA ACTUALIZACIÓN DE TABLAS DE RETENCIÓN DOCUMENTAL DE LA UNIVERSIDAD DEL CAUCA, EN CONCORDANCIA CON LO ESTABLECIDO EN EL ACUERDO AGN 004 DE 2019</t>
  </si>
  <si>
    <t>PRESTAR SERVICIOS PARA REALIZAR TRABAJO DE CAMPO EN CADA UNA DE LAS DEPENDENCIAS ACADEMICO-ADMINISTRATIVAS  PARA EL LEVANTAMIENTO DE INFORMACIÓN DE ACUERDO A LAS FUNCIONES PROPIAS DE LA DEPENDENCIA, PARA ACTUALIZACIÓN DE TABLAS DE RETENCIÓN DOCUMENTAL DE LA UNIVERSIDAD DEL CAUCA</t>
  </si>
  <si>
    <t>FACULTAD DE CIENCIAS NATURALES, EXACTAS Y DE LA EDUCACIÓN. UNIDAD PEDAGÓGICA. RG 2022 - 007</t>
  </si>
  <si>
    <t>STELLA PINO SALAMANCA</t>
  </si>
  <si>
    <t>stellapino@unicauca.edu.co</t>
  </si>
  <si>
    <t>14111500;82101505</t>
  </si>
  <si>
    <t>ADQUISICIÓN DE MATERIALES E INSUMOS ( AFICHES, CUADERNOS, CERTIFICADOS, PENDÓN, LAPICEROS, ENTRE OTROS) PARA EL BUEN DESARROLLO DEL PROYECTO DE LA UNIDAD PEDAGÓGICA</t>
  </si>
  <si>
    <t>SERVICIO DE PUBLICACIONES (MEMORIAS) DEL PROYECTO UNIDAD PEDAGÓGICA</t>
  </si>
  <si>
    <t>VICERRECTORÍA ACADÉMICA. EDUCACIÓN INCLUSIVA PROGRAMA DE DISCAPACIDAD - RG 2022 - 015</t>
  </si>
  <si>
    <t>43211500;43211507;43211508</t>
  </si>
  <si>
    <t>COMPUTADORES, COMPUTADORES PERSONALES, COMPUTADORES DE ESCRITORIO</t>
  </si>
  <si>
    <t>IMPRESORAS DE MULTIPLES FUNCIONES</t>
  </si>
  <si>
    <t>SOFWARE EDUCATIVO DE REFERENCIA</t>
  </si>
  <si>
    <t>TONER PARA IMPRESORAS O FAX</t>
  </si>
  <si>
    <t xml:space="preserve">BOLÍGRAFOS </t>
  </si>
  <si>
    <t xml:space="preserve">REPRODUCTOR DE CASETES O GRABADORAS </t>
  </si>
  <si>
    <t>PUBLICACIONES IMPRESAS</t>
  </si>
  <si>
    <t>56101700;43211515</t>
  </si>
  <si>
    <t>MUEBLES DE OFICINA; ESTACIONES DE TRABAJO PARA COMPUTADORES</t>
  </si>
  <si>
    <t>45121500;45121520</t>
  </si>
  <si>
    <t>CÁMARAS; CAMARAS WEB</t>
  </si>
  <si>
    <t>CABLES ELECTRICOS Y ACCESORIOS</t>
  </si>
  <si>
    <t>Servicios apoyo administrativo para el buen desarrollo del proyecto "Programa de Discapacidad"</t>
  </si>
  <si>
    <t>PROGRAMA DE FORMACIÓN INTEGRAL, SOCIAL Y HUMANÍSTICA- FISH FACULTAD DE CIENCIAS HUMANAS Y SOCIALES - FORTALECIMIENTO DEL PROGRAMA DE FORMACIÓN INTEGRAL, SOCIAL Y HUMANÍSTICA- FISH, HACIA LA CONSTRUCCIÓN DE MEMORIA Y PAZ EN LA UNIVERSIDAD DEL CAUCA - RG 2022 - 006</t>
  </si>
  <si>
    <t>JAIDIVER OJEDA INSUASTI</t>
  </si>
  <si>
    <t>componentefish@unicauca.edu.co</t>
  </si>
  <si>
    <t>821015000;8210151600</t>
  </si>
  <si>
    <t>PUBLICIDAD, IMPRESIONES Y MATERIALES PARA TALLERES Y SIMPOSIO</t>
  </si>
  <si>
    <t>CENTRO DE POSGRADOS. REESTRUCTURACIÓN ORGANIZACIONAL DEL CENTRO DE POSGRADOS DE LA UNIVERSIDAD DEL CAUCA - RG 2022 - 004</t>
  </si>
  <si>
    <t>80121700;801211600</t>
  </si>
  <si>
    <t>SERVICIOS DE CONTRATACIÓN DE PERSONAL- JURÍDICO</t>
  </si>
  <si>
    <t>MARTHA LUCIA CHAVES ZUÑIGA</t>
  </si>
  <si>
    <t>SERVICIOS DE CONTRATACIÓN DE PERSONAL- COMUNICADOR</t>
  </si>
  <si>
    <t xml:space="preserve">SERVICIOS DE CONTRATACIÓN DE PERSONAL- PROGRAMADOR </t>
  </si>
  <si>
    <t>VICERRECTORÍA ACADÉMICA. PLAN DE ARTICULACIÓN, COMUNICACIÓN Y SEGUIMIENTO A EGRESADOS PARA LA EXCELENCIA INSTITUCIONAL - RG 2022 - 014</t>
  </si>
  <si>
    <t>ADQUISICIÓN DE LICENCIA PARA USO DE LA PLATAFORMA DE INTERMEDIACIÓN LABORAL PARA EL AÑO 2023, EN RELACIÓN CON LA PRESTACIÓN DEL SERVICIO DE BOLSA DE EMPLEO POR PARTE DE LA UNIVERSIDAD DEL CAUCA A ESTUDIANTES Y EGRESADOS DE PROGRAMAS DE PREGRADO Y POSGRADO</t>
  </si>
  <si>
    <t>VICERRECTORÍA DE CULTURA Y BIENESTAR. FORTALECIMIENTO CULTURAL DE LA MEMORIA EN EL TERRITORIO. RG 2022 - 035</t>
  </si>
  <si>
    <t>SUMINISTRO DE TIQUETES AÉREOS EN RUTAS NACIONALES E INTERNACIONALES PARA LOS INVITADOS A LAS ACTIVIDADES CULTURALES, ARTÍSTICAS Y PATRIMONIALES DE LA DIVISIÓN DE GESTIÓN DE LA CULTURA</t>
  </si>
  <si>
    <t>SUMINISTRO DE TIQUETES TERRESTRE EN RUTAS NACIONALES PARA LOS INVITADOS A LAS ACTIVIDADES CULTURALES, ARTÍSTICAS Y PATRIMONIALES DE LA DIVISIÓN DE GESTIÓN DE LA CULTURA</t>
  </si>
  <si>
    <t>SUMINISTRO DE HOSPEDAJE PARA LOS INVITADOS NACIONALES E INTERNACIONALES  A LAS ACTIVIDADES CULTURALES, ARTÍSTICAS Y PATRIMONIALES DE LA DIVISIÓN DE GESTIÓN DE LA CULTURA</t>
  </si>
  <si>
    <t>SUMINISTRO DE ALIMENTACIÓN PARA LOS INVITADOS NACIONALES E INTERNACIONALES  A LAS ACTIVIDADES CULTURALES, ARTÍSTICAS Y PATRIMONIALES DE LA DIVISIÓN DE GESTIÓN DE LA CULTURA</t>
  </si>
  <si>
    <t>SUMINISTRO DE INSUMOS DE PAPELERÍA PARA LA OFICINA Y REALIZACIÓN DE LOS LABORATORIOS CREATIVOS, TALLERES ARTÍSTICOS Y ACTIVIDADES DE FORMACIÓN CULTURAL</t>
  </si>
  <si>
    <t>43212100;43212105;43211507</t>
  </si>
  <si>
    <t>ADQUISICIÓN DE EQUIPOS DE COMPUTO IMPRESORAS Y OTROS PARA LA DIVISIÓN DE GESTIÓN DE LA CULTURA</t>
  </si>
  <si>
    <t>SUMINISTRO DE ELEMENTOS PUBLICITARIOS  Y SOUVENIRES PARA LA PROMOCIÓN Y DIFUSIÓN DE LAS ACTIVIDADES CULTURALES, ARTÍSTICAS Y PATRIMONIALES DE LA DIVISIÓN DE GESTIÓN DE LA CULTURA.</t>
  </si>
  <si>
    <t>PAGO ANUALIDAD E INSCRIPCIONES A EVENTOS ASCUN, CERTIFICACIÓN DE BOMBEROS</t>
  </si>
  <si>
    <t>60131000;60131100;60131200;60131300;60131400;</t>
  </si>
  <si>
    <t>COMPRAS DE INSTRUMENTOS MUSICALES REQUERIDOS PARA EL DESARROLLO DE LAS ACTIVIDADES CULTURALES, ARTÍSTICAS Y PATRIMONIALES DE LA DIVISIÓN DE GESTIÓN DE LA CULTURA.</t>
  </si>
  <si>
    <t>SUMINISTRO DE UNIFORMES PARA LA IDENTIDAD COOPERATIVA DE LOS GRUPOS ARTÍSTICOS Y CULTURALES DE LA DIVISIÓN DE GESTIÓN DE LA CULTURA</t>
  </si>
  <si>
    <t>SUMINISTRO DE VESTUARIO DE DANZA FOLCLÓRICAS PARA LAS PRESENTACIONES DEL GRUPO DE DANZAS ADSCRITO A LA DIVISIÓN DE GESTIÓN DE LA CULTURA</t>
  </si>
  <si>
    <t>VICERRECTORIA DE CULTURA Y BIENESTAR</t>
  </si>
  <si>
    <t>VICERRECTORÍA DE CULTURA Y BIENESTAR. FORTALECIMIENTO DEL BIENESTAR INSTITUCIONAL. RG 2022 - 020</t>
  </si>
  <si>
    <t>45121500;45131700</t>
  </si>
  <si>
    <t>EQUIPO DE COMUNICACIONES-CÁMARA FOTOGRÁFICA CON ACCESORIOS-MICRÓFONOS, TRÌPODES.</t>
  </si>
  <si>
    <t>PAQUETES DE SOFTWARE Y LICENCIAS</t>
  </si>
  <si>
    <t xml:space="preserve">SERVICIO DE SUMINISTRO DE COMIDAS Y BEBIDAS CATERING </t>
  </si>
  <si>
    <t>41101600;44111900</t>
  </si>
  <si>
    <t>DOTACIÒN DE CUBÌCULOS, ESCRITORIOS, SILLAS ERGONÓMICAS.</t>
  </si>
  <si>
    <t>VICERRECTORÍA DE CULTURA Y BIENESTAR. SALUD MENTAL UNIVERSITARIA. RG 2022 - 021</t>
  </si>
  <si>
    <t>78111500;78111800</t>
  </si>
  <si>
    <t xml:space="preserve">SERVICIO CONTRATACIÓN TIQUETES </t>
  </si>
  <si>
    <t>82101500;82101501;82121507</t>
  </si>
  <si>
    <t>CONTRATACION DE SERVICIOS DE PUBLICIDAD EN GE NERAL</t>
  </si>
  <si>
    <t xml:space="preserve">SERVICIO REFRIGERIO O CÁTERIN </t>
  </si>
  <si>
    <t>Carlos Julian Burbano Vasquez</t>
  </si>
  <si>
    <t>VICERRECTORÍA DE CULTURA Y BIENESTAR. IMPLEMENTACIÓN PARA LA ATENCIÓN Y PREVENCIÓN AL CONSUMO DE SUSTANCIAS PSICOACTIVAS Y DEMÁS ADICCIONES - RG 2022 - 023</t>
  </si>
  <si>
    <t>VICERRECTORIA DE CULTURA Y BIENESTAR/ SALUD INTEGRAL</t>
  </si>
  <si>
    <t>8111701;82101501</t>
  </si>
  <si>
    <t>REALIZACION DE CAMPAÑAS DE PREVENCION DE CONSUMO DE SUSTANCIAS PSICOACTIVAS Y DEMAS ADICCIONES</t>
  </si>
  <si>
    <t xml:space="preserve">TIQUETES  </t>
  </si>
  <si>
    <t>CATERING</t>
  </si>
  <si>
    <t>VICERRECTORÍA DE CULTURA Y BIENESTAR. IMPLEMENTACION DEL PORGRAMA DE GÉNERO. RG 2022 - 016</t>
  </si>
  <si>
    <t xml:space="preserve">VICERRECTORIA DE CULTURA Y BIENESTAR/SALUD INTEGRAL </t>
  </si>
  <si>
    <t>vicecb@unicauca.edu.co</t>
  </si>
  <si>
    <t>55121714;82101500;82101501;82121507</t>
  </si>
  <si>
    <t>MATERIAL PUBLICITARIO PARA LA CAMPAÑA CONMEMORACIÓN 8M</t>
  </si>
  <si>
    <t>MATERIAL PUBLICITARIO PARA LA CAMPAÑA CONMEMORACIÓN DIA DEL ORGULLO</t>
  </si>
  <si>
    <t>MATERIAL PUBLICITARIO PARA LA CAMPAÑA CONMEMORACIÓN 25N</t>
  </si>
  <si>
    <t>SERVICIO DE TRANSPORTE AEREO Y TERRESTRE</t>
  </si>
  <si>
    <t>SERVICIO DE ALIMENTACIÓN Y/O CATERING</t>
  </si>
  <si>
    <t>SERVICIO DE PUBLICIDAD</t>
  </si>
  <si>
    <t>CENTRO DE GESTIÓN DE LA CALIDAD Y DE LA ACREDITACIÓN INSTITUCIONAL. ACREDITACIÓN DE LOS PROGRAMAS DE PREGRADO Y POSGRADO ACREDITABLES - RG 2022 - 009</t>
  </si>
  <si>
    <t>80111618;80111601;73152108;72153002;72151500;72102900;56122002;30191800</t>
  </si>
  <si>
    <t>CONTRATACIÓN PARA ADECUACIÓN DE ESPACIOS DE PREGRADO Y POSGRADO ACREDITADOS Y ACREDITABLES</t>
  </si>
  <si>
    <t>Miguel Hugo Corchuelo Mora
Director del Centro</t>
  </si>
  <si>
    <t>micorcho@unicauca.edu.co</t>
  </si>
  <si>
    <t>56101700;56111800;56112005</t>
  </si>
  <si>
    <t>ADQUISICIÓN DE MOBILIARIO PARA LOS PROGRAMAS DE PREGRADO Y POSGRADO ACREDITADOS Y ACREDITABLES</t>
  </si>
  <si>
    <t>43201800;43201803;43201900;43211500;43211507;43211508;43211509;43211711;43212100;432121056;43212105;43212110;43231500;43232100;43232102;43232200;43232300;43232304;432325006;43232100;43232102;432322006;43232700;43233200;45111616;45111700;45111900;45121500;52161505;81101706</t>
  </si>
  <si>
    <t>ADQUISICIÓN DE EQUIPOS Y LICENCIAS PARA LOS PROGRAMAS PREGRADO Y POSGRADO ACREDITADOS Y ACREDITABLES</t>
  </si>
  <si>
    <t>82121500;82121506;82101500;82101501;82101600;82131603</t>
  </si>
  <si>
    <t>ADQUIRIR MATERIALES DE APOYO PARA DINÁMICAS DE INNOVACIONES CURRICULARES PEDAGÓGICAS Y DIDÁCTICAS.</t>
  </si>
  <si>
    <t>77102001;78111500</t>
  </si>
  <si>
    <t xml:space="preserve">CONTRATAR ASESORÍAS PARA CERTIFICACIÓN INSTITUCIONAL </t>
  </si>
  <si>
    <t>CONTRATAR PERSONAL PARA ASISTENCIA A PROCESOS DE RENOVACIÓN CURRICULAR</t>
  </si>
  <si>
    <t>82121506;82101500;82101501;82101600;82131603</t>
  </si>
  <si>
    <t>COMPRA DE MATERIALES E INSUMOS PARA LA PRODUCCIÓN DE MATERIAL DE APOYO PARA ACREDITACIÓN Y DE PROGRAMAS</t>
  </si>
  <si>
    <t xml:space="preserve">ADQUIRIR EQUIPOS Y MOBILIARIO DE APOYO PARA EL PROCESO DE ACREDITACIÓN </t>
  </si>
  <si>
    <t>ADQUIRIR Y RENOVAR EL CABLEADO ESTRUCTURADO PARA LAS DIFERENTES FACULTADES Y EDIFICIOS ADMINISTRATIVOS DE LA UNIVERSIDAD DEL CAUCA</t>
  </si>
  <si>
    <t>81112500;43233200</t>
  </si>
  <si>
    <t>RENOVAR CERTIFICADOS DE SEGURIDAD Y LICENCIAS DE DISPOSITIVOS Y PLATAFORMAS</t>
  </si>
  <si>
    <t>43211502;43231500;56112005</t>
  </si>
  <si>
    <t>ADQUIRIR SERVIDORES, DISPOSITIVOS DE PROCESAMIENTO, COMPONENTES, SOLUCIÓN DE BACKUP Y/O RENOVAR PLATAFORMAS DE BACKUP ESPECIALIZADO</t>
  </si>
  <si>
    <t>DIVISIÓN TIC - MODERNIZACIÓN DEL PORTAL WEB UNIVERSIDAD DEL CAUCA -RG 2022 - 027</t>
  </si>
  <si>
    <t>DIVISIÓN TIC.FORTALECIMIENTO DE PROCESOS ACADÉMICO ADMINISTRATIVOS A TRAVÉS DE LA IMPLANTACIÓN DE UN SISTEMA DE GESTIÓN INTEGRAL RG 2022 - 002</t>
  </si>
  <si>
    <t>DIVISIÓN TIC - MODERNIZACIÓN DE LA INFRAESTRUCTURA TECNOLÓGICA DE DATOS PARA LA ADAPTACIÓN DE TELEFONÍA VOIP EN LAS DEPENDENCIAS DE LA UNIVERSIDAD DEL CAUCA - RG 2022 - 028</t>
  </si>
  <si>
    <t xml:space="preserve">   Jorge Adrián Muñoz - Jefe de la División TIC</t>
  </si>
  <si>
    <t>VICERRECTORÍA ACADÉMICA. "FORTALECIMIENTO PROYECTO SINFÓNICO Y MÚSICAS TERRITORIALES DEL SUROCCIDENTE COLOMBIANO EN LA UNIVERSIDAD DEL CAUCA". RG 2022 - 013</t>
  </si>
  <si>
    <t>CONTRATACIÓN DE SERVICIOS DE ALOJAMIENTO Y ALIMENTACIÓN PARA MAESTROS, MÚSICOS Y ARTISTAS QUE PARTICIPARÁN EN LAS ACTIVIDADES PROGRAMADAS EN EL MARCO DEL PROYECTO  "FORTALECIMIENTO DEL PROYECTO SINFÓNICO Y MÚSICAS TERRITORIALES DEL SUROCCIDENTE COLOMBIANO EN LA UNIVERSIDAD DEL CAUCA" PARA LA VIGENCIA 2023.</t>
  </si>
  <si>
    <t>ARRENDAMIENTO DE LOS ESPACIOS DONDE SE LLEVARÁN A CABO LOS CONCIERTOS EN EL DESARROLLO DEL PROYECTO "FORTALECIMIENTO DEL PROYECTO SINFÓNICO Y MÚSICAS TERRITORIALES DEL SUROCCIDENTE COLOMBIANO EN LA UNIVERSIDAD DEL CAUCA".</t>
  </si>
  <si>
    <t>SUMINISTRO DE MATERIAL PUBLICITARIO PARA LOS EVENTOS PROGRAMADOS PARA EL PROYECTO "FORTALECIMIENTO DEL PROYECTO SINFÓNICO Y MÚSICAS TERRITORIALES DEL SUROCCIDENTE COLOMBIANO EN LA UNIVERSIDAD DEL CAUCA".</t>
  </si>
  <si>
    <t>SUMINISTRO DE REFRIGERIOS PARA LOS EVENTOS PROGRAMADOS PARA EL PROYECTO "FORTALECIMIENTO DEL PROYECTO SINFÓNICO Y MÚSICAS TERRITORIALES DEL SUROCCIDENTE COLOMBIANO EN LA UNIVERSIDAD DEL CAUCA".</t>
  </si>
  <si>
    <t>MAESTRÍA EN CIENCIAS QUÍMICA</t>
  </si>
  <si>
    <t xml:space="preserve">PAPEL DE IMPRENTA, PAPEL DE ESCRIBIR ( PAPELERÍA) </t>
  </si>
  <si>
    <t>José Antonio Gallo Corredor</t>
  </si>
  <si>
    <t>maestriaquimica@unicauca.edu.co</t>
  </si>
  <si>
    <t>ASISTENCIA DE OFICINA O ADMINISTRATIVA TEMPORAL</t>
  </si>
  <si>
    <t>SERVICIO DE PERSONAL TEMPORAL DOCENTE</t>
  </si>
  <si>
    <t>DOCTORADO EN INGENIERÍA TELEMÁTICA</t>
  </si>
  <si>
    <t>14111500;14111507;44103100;44103103</t>
  </si>
  <si>
    <t>Coordinador del programa</t>
  </si>
  <si>
    <t>doctelematica@unicauca.edu.co</t>
  </si>
  <si>
    <t>90111500;90111503</t>
  </si>
  <si>
    <t>ALOJAMIENTO DE JURADOS Y PROFESORES INVITADOS</t>
  </si>
  <si>
    <t>PASAJES DE JURADOS Y PROFESORES INVITADOS</t>
  </si>
  <si>
    <t>82101600;82101603</t>
  </si>
  <si>
    <t>PUBLICIDAD DEL PROGRAMA</t>
  </si>
  <si>
    <t>82121800;82121802</t>
  </si>
  <si>
    <t>PUBLICACIÓN DE ARTÍCULOS EN REVISTAS</t>
  </si>
  <si>
    <t>DOCTORADO EN CIENCIAS DE LA COMPUTACIÓN</t>
  </si>
  <si>
    <t>43211500;43211507;43211508;43212100;43212105;43212110</t>
  </si>
  <si>
    <t>ADQUISICION DE EQUIPOS DE CÓMPUTO, IMPRESORA Y TONNERS PARA EL SALÓN DEL DOCTORADO (ACTIVIDADES DE INVESTIGACIÓN)</t>
  </si>
  <si>
    <t>MARTHA ELIANA MENDOZA BECERRA- COORDINADORA DOCTORADO EN CIENCIAS DE LA COMPUTACIÓN</t>
  </si>
  <si>
    <t>doccomputacion@unicauca.edu.co</t>
  </si>
  <si>
    <t>52161505;52161520;45121506</t>
  </si>
  <si>
    <t>ADQUISICION DE TELEVISOR, CÁMARA Y MICRÓFONO PARA EL SALÓN DEL DOCTORADO (ACTIVIDADES DE INVESTIGACIÓN)</t>
  </si>
  <si>
    <t>ADQUISICION DE PAPEL DE IMPRESIÓN Y ELEMENTOS DE OFICINA PARA LA COORDINACIÓN Y LOS GRUPOS DE INVESTIGACIÓN</t>
  </si>
  <si>
    <t>82101500;82101502</t>
  </si>
  <si>
    <t>PAGO DE DISEÑO DE AFICHES, PLEGABLES Y VIDEO PARA PROMOCIONAR EL PROGRAMA</t>
  </si>
  <si>
    <t>DOCTORADO EN CIENCIAS DE LA ELECTRÓNICA</t>
  </si>
  <si>
    <t>ADQUISICION DE EQUIPOS HARDWARE, DE CÓMPUTO Y DISPOSITIVOS PARA EL DOCTORADO (ACTIVIDADES DE INVESTIGACIÓN)</t>
  </si>
  <si>
    <t>JULIO ARIEL HURTADO ALEGRÍA- COORDINADOR DOCTORADO EN CIENCIAS DE LA ELECTRÓNICA</t>
  </si>
  <si>
    <t>doctoradoce@unicauca.edu.co</t>
  </si>
  <si>
    <t>ADQUISICION DE TELEVISOR PARA LA SALA DEL DOCTORADO (ACTIVIDADES DE INVESTIGACIÓN)</t>
  </si>
  <si>
    <t>82101500;82101600;82121500</t>
  </si>
  <si>
    <t>PAGO DE DISEÑO DE AFICHES Y PLEGABLES PARA PROMOCIONAR EL PROGRAMA</t>
  </si>
  <si>
    <t>SERVICIOS DE TRANSPORTE</t>
  </si>
  <si>
    <t>SERVICIOS DE ALOJAMIENTO</t>
  </si>
  <si>
    <t>SERIVICIO DE COMIDAS Y RESTAURANTE</t>
  </si>
  <si>
    <t>MAESTRÍA EN AUTOMÁTICA</t>
  </si>
  <si>
    <t>ALOJAR PROFESOR INVITADO</t>
  </si>
  <si>
    <t>mautomatica@unicauca.edu.co</t>
  </si>
  <si>
    <t>PASAJES INTERNACIONALES - NACIONALES PROFESOR INVITADO</t>
  </si>
  <si>
    <t xml:space="preserve">PASAJES NACIONALES </t>
  </si>
  <si>
    <t>COMPRAS LABORATORIO DE FABRICACIÓN</t>
  </si>
  <si>
    <t>MAESTRIA EN COMPUTACIÓN</t>
  </si>
  <si>
    <t>Luz Marina Sierra Martínez</t>
  </si>
  <si>
    <t>maestriacomputacion@unicauca.edu.co</t>
  </si>
  <si>
    <t>82121507;82101505</t>
  </si>
  <si>
    <t xml:space="preserve">PAGO DE ELEMENTOS PUBLICITARIOS PARA LA MAESTRÍA EN COMPUTACIÓN </t>
  </si>
  <si>
    <t xml:space="preserve">TRANSPORTE AÉREO </t>
  </si>
  <si>
    <t>43211507;43212100;72153613</t>
  </si>
  <si>
    <t>COMPRA DE EQUIPO DE COMPUTO, PARTES ELÉCTRICAS O ELECTRÓNICAS O MOBILIARIO</t>
  </si>
  <si>
    <t>ALOJAMIENTO EN HOTELES</t>
  </si>
  <si>
    <t xml:space="preserve">REFRIGERIOS (CATERING) </t>
  </si>
  <si>
    <t>OTROS SERVICIOS DE CONSULTORÍA CIENTÍFICA Y TÉCNICA (PUBLICACIONES Y EVENTOS)</t>
  </si>
  <si>
    <t>MAESTRÍA EN INGENIERÍA TELEMÁTICA</t>
  </si>
  <si>
    <t>maestelematica@unicauca.edu.co</t>
  </si>
  <si>
    <t>43211516;32101601;32101602;32101603;32101609;32101611;43201803</t>
  </si>
  <si>
    <t>45121603;45121520;45121504;45121522</t>
  </si>
  <si>
    <t>COMPLEMENTOS DE EQUIPOS DE COMUNICACIÓN AUDIOVISUAL</t>
  </si>
  <si>
    <t>COMPUTADORES VARIOS</t>
  </si>
  <si>
    <t>43211516;32101601;32101602;32101603;32101609;32101611</t>
  </si>
  <si>
    <t>TARJETAS SENSORES SENSORES MEMORIAS Y PARTES VARIAS</t>
  </si>
  <si>
    <t>REFRIGERIOS Y ATENCIÓN A EVENTOS</t>
  </si>
  <si>
    <t>MAESTRIA ELECTRONICA T TELECUMUNICACIONES</t>
  </si>
  <si>
    <t>ADQUISICION DE EQUIPOS ESPECIALIZADOS PARA LABORATORIOS DE TELECOMUNICACIONES</t>
  </si>
  <si>
    <t>VIRGINIA SOLARTE MUÑOZ</t>
  </si>
  <si>
    <t>vsolarte@unicauca.edu.co</t>
  </si>
  <si>
    <t>CONTRATACION CON AGENCIAS DE VIAJES</t>
  </si>
  <si>
    <t>PUBLICIDAD  IMPRESA</t>
  </si>
  <si>
    <t>ESPECIALIZACION EN TIC</t>
  </si>
  <si>
    <t>43211500;43211507;43211503;43212100</t>
  </si>
  <si>
    <t>ADQUISICION DEPORTATIL PARA LA COORDINACIÓN DE LA ESP EN TIC PARA LA INNOVACION EDUCATIVA</t>
  </si>
  <si>
    <t>MARY CRISTINA CARRASCAL REYES</t>
  </si>
  <si>
    <t>mcarrasc@unicauca.edu.co</t>
  </si>
  <si>
    <t>CABLEADO Y EQUIPOS NECESARIOS DE LA RED DE DATOS DE LA SALA 326 DE LA FIET</t>
  </si>
  <si>
    <t>PRESTAR SERVICIOS DE DOCENCIA - CURSOS ESP. TIC PARA LA INNOVACIÓN EDUCATIVA</t>
  </si>
  <si>
    <t>CONTRATACION DE CATERING, (REFRIGERIOS ESPECIALIZACIÓN)</t>
  </si>
  <si>
    <t>ADQUISICIÓN SISTEMA DE ALMACENAMIENTO EN RED COMO REPOSITORIO DE LAS EVIDENCIAS DE RESULTADOS DE APRENDIZAJE DE LA ESPECIALIZACIÓN</t>
  </si>
  <si>
    <t>FACULTAD DE INGENIERÍA CIVIL. POSGRADO EN INGENIERÍA DE VÍAS TERRESTRES</t>
  </si>
  <si>
    <t>41112400;43211500;43211502;43211508;43212105;45111900;52161500</t>
  </si>
  <si>
    <t>HUGO YAIR OROZCO DUEÑAS - COORDINADOR ESPECIALIZACIÓN EN INGENIERÍA DE VÍAS TERRESTRES</t>
  </si>
  <si>
    <t>horozco@unicauca.edu.co</t>
  </si>
  <si>
    <t>ADQUISICION DE EQUIPOS DE TOPOGRAFÍA</t>
  </si>
  <si>
    <t xml:space="preserve">CONTRATACION DE AGENCIAS DE VIAJES </t>
  </si>
  <si>
    <t>DOCTORADO EN CIENCIAS AGRARIAS</t>
  </si>
  <si>
    <t xml:space="preserve">MARTHA ISABEL ALMANZA PINZÓN </t>
  </si>
  <si>
    <t>malmanza@unicauca.edu.co</t>
  </si>
  <si>
    <t>MAESTRIA EN INGENERIA AMBIENTAL</t>
  </si>
  <si>
    <t>45111607;45111600;45111607;45111609;45111616</t>
  </si>
  <si>
    <t>ADQUISICIÓN DE UN VIDEO BEAM PARA LAS ACTIVIDADES ACADÉMICAS EN EL PROGRAMA</t>
  </si>
  <si>
    <t>Nazly E. Sánchez</t>
  </si>
  <si>
    <t>nsanchez@unicauca.edu.co</t>
  </si>
  <si>
    <t>ADQUISICIÓN DE PRODUCTOS QUÍMICOS</t>
  </si>
  <si>
    <t>11131501;44121707;44121706;14111500;44103100</t>
  </si>
  <si>
    <t>ADQUISICIÓN DE PLUMAS, LÁPICES, PAPEL, SUMINISTRO DE IMPRESORAS, OTROS</t>
  </si>
  <si>
    <t>90111501;90111503</t>
  </si>
  <si>
    <t>SERVICIO DE ALOJAMIENTO EN HOTELES</t>
  </si>
  <si>
    <t>SERVICIO DE SUMINISTRO DE COMIDA EN RESTAURANTES</t>
  </si>
  <si>
    <t xml:space="preserve">SERVICIO DE TRANSPORTE DE PASAJEROS </t>
  </si>
  <si>
    <t>77101900;80111621;82121801;95121908</t>
  </si>
  <si>
    <t>SERVICIOS DE INVESTIGACIÓN Y DESARROLLO</t>
  </si>
  <si>
    <t>82101500;82101502;82101503;82101505;82101601;82101603;82101701;82101800</t>
  </si>
  <si>
    <t>SERVICIOS DE PUBLICIDAD</t>
  </si>
  <si>
    <t>SERVICIO DE TRANSPORTE DE PASAJEROS Y SERVICIO DE ALOJAMIENTO EN HOTELES</t>
  </si>
  <si>
    <t>ESPECIALIZACION EN EDUCACION Y DISCAPACIDAD</t>
  </si>
  <si>
    <t>SERVICIO DE PERSONAL TEMPORAL - DOCENTES</t>
  </si>
  <si>
    <t>Carlos Ignacio Zuñiga Lopez</t>
  </si>
  <si>
    <t>cizuniga@unicauca.edu.co</t>
  </si>
  <si>
    <t xml:space="preserve">SERVICIO DE PERSONAL TEMPORAL - APOYO ENLACE </t>
  </si>
  <si>
    <t>ESPECIALIZACION EN EDUCACION FISICA</t>
  </si>
  <si>
    <t xml:space="preserve">BALANZA DE BIOIMPEDANCIA "TANITA" PARA NIÑOS </t>
  </si>
  <si>
    <t>GUILLERMO HERNANDO RODRÍGUEZ VÉLEZ</t>
  </si>
  <si>
    <t>ghrodriguez@unicauca.edu.co</t>
  </si>
  <si>
    <t>TALLÍMETRO PORTÁTIL</t>
  </si>
  <si>
    <t>SERVICIO DE PERSONAL TEMPORAL DOCENTES</t>
  </si>
  <si>
    <t xml:space="preserve">SERVICIO DE PERSONAL TEMPORAL APOYO ENLACE </t>
  </si>
  <si>
    <t>MAESTRÍA EN TELECOMUNICACIONES</t>
  </si>
  <si>
    <t>COORDINADOR DEL PROGRAMA</t>
  </si>
  <si>
    <t>maestríatelecomunicaciones@unicauca.edu.co</t>
  </si>
  <si>
    <t>8011600;80111601</t>
  </si>
  <si>
    <t>ADQUISICIÓN DIFERENTE DE ACTIVOS; ADMINISTRATIVA TEMPORAL - APORTE PARA ENLACE DE POSGRADOS</t>
  </si>
  <si>
    <t>43211500;43211507;43212105</t>
  </si>
  <si>
    <t>ADQUISICIÓN DE EQUIPOS DE CÓMPUTO, PERSONALES, DE ESCRITORIO E IMPRESORA.</t>
  </si>
  <si>
    <t>MAESTRIA EN GEOMATICA</t>
  </si>
  <si>
    <t>COORDINADOR MAESTRIA EN GEOMATICA</t>
  </si>
  <si>
    <t>nico@unicauca.edu.co</t>
  </si>
  <si>
    <t>TRANSPORTE DE PASAJEROS AEREOS</t>
  </si>
  <si>
    <t>PROGRAMAS DE POSGRADO (SERVICIOS DE EDUCACIÓN SUPERIOR Y DE APOYO EDUCATIVO)</t>
  </si>
  <si>
    <t>MAESTRÍA EN DESARROLLO HUMANO Y SALUD</t>
  </si>
  <si>
    <t>43201800;43201803;43201900</t>
  </si>
  <si>
    <t>UNIDAD DE DISCO DURO PARA ALMACENAR INFORMACIÓN DE LA MAESTRÍA EN DESARROLLO HUMANO Y EVITAR LA PERDIDA DE INFORMACIÓN MEDIANTE BACKUP PERIÓDICOS</t>
  </si>
  <si>
    <t>Sandra Jimena Jácome Velasco</t>
  </si>
  <si>
    <t>desarrollohs@unicauca.edu.co</t>
  </si>
  <si>
    <t>14111500;44103100;44103103;44121701</t>
  </si>
  <si>
    <t>PAPEL DE IMPRENTA, SUMINISTROS PARA IMPRESORA, TÓNER, BOLÍGRAFOS Y PAPELERÍA NECESARIOS PARA LA ELABORACIÓN DE OFICIOS Y DEMÁS, DOCUMENTOS PARA EL BUEN FUNCIONAMIENTO DE LA MAESTRÍA</t>
  </si>
  <si>
    <t>43211507;43211508;43212110</t>
  </si>
  <si>
    <t>UN COMPUTADOR DE ESCRITORIO PARA EL FUNCIONARIO DE APOYO ADMINISTRATIVO DE LA MAESTRÍA, UN COMPUTADOR PORTÁTIL PARA EL FUNCIONAMIENTO DE LAS DIFERENTES ACTIVIDADES ACADÉMICAS DE LA MAESTRÍA Y UNA IMPRESORA DE MÚLTIPLES FUNCIONES PARA LA IMPRESIÓN DE OFICIOS Y DEMÁS DOCUMENTOS NECESARIOS PARA EL BUEN FUNCIONAMIENTO DE LA MAESTRÍA</t>
  </si>
  <si>
    <t>SOFTWARE DE SISTEMAS PARA EL MANEJO DE BASES DE DATOS PROPIOS DE LOS PROCESOS INVESTIGATIVOS, ESPECÍFICAMENTE LA LICENCIA PARA EL SOFTWARE IBM SPSS Y EL MAXQDA</t>
  </si>
  <si>
    <t>82101500;82101501;82101500</t>
  </si>
  <si>
    <t>PUBLICIDAD IMPRESA, EN VALLAS Y DIFUNDIDA EN REDES SOCIALES PARA PROMOCIONAR LA MAESTRÍA</t>
  </si>
  <si>
    <t>UN ARCHIVADOR PARA ORGANIZAR LA INFORMACIÓN DE LA MAESTRÍA</t>
  </si>
  <si>
    <t>DOCTORADO EN MATEMATICAS</t>
  </si>
  <si>
    <t>Jhon Jairo Bravo Grijalba</t>
  </si>
  <si>
    <t>docmatematicas@unicauca.edu.co</t>
  </si>
  <si>
    <t>PROYECTORES DE VIDEO</t>
  </si>
  <si>
    <t>DOCTORADO EN ETNOBIOLOGIA</t>
  </si>
  <si>
    <t>Diego Jesús Macías Pinto</t>
  </si>
  <si>
    <t>detnobiologia@unicauca.edu.co</t>
  </si>
  <si>
    <t>IMPRESORAS DE MÚLTIPLES FUNCIONES</t>
  </si>
  <si>
    <t>DOCTORADO EN CIENCIAS DE LA EDUCACIÓN</t>
  </si>
  <si>
    <t>SERVICIOS DE ALOJAMIENTO EN HOTELES</t>
  </si>
  <si>
    <t xml:space="preserve">Coordinador del Programa </t>
  </si>
  <si>
    <t>SERVICIOS DE TRANSPORTE AÉREO NACIONAL REGULAR DE PASAJEROS</t>
  </si>
  <si>
    <t>OTROS SERVICIOS DE PUBLICIDAD</t>
  </si>
  <si>
    <t>SERVICIOS DE LIBROS EN LÍNEA (ON-LINE)</t>
  </si>
  <si>
    <t>SERVICIOS DE MANTENIMIENTO Y REPARACIÓN DE MAQUINARIA DE OFICINA Y CONTABILIDAD</t>
  </si>
  <si>
    <t>MAQUINARIA DE OFICINA, CONTABILIDAD E INFORMÁTICA (VIDEO BEAM)</t>
  </si>
  <si>
    <t>MAQUINARIA DE OFICINA, CONTABILIDAD E INFORMÁTICA (CAFETERA)</t>
  </si>
  <si>
    <t>PROGRAMA DE MAESTRÍA EN BIOINGENIERÍA</t>
  </si>
  <si>
    <t>43212110;45111616;56101500;55121714</t>
  </si>
  <si>
    <t>ADQUISICIÓN DE IMPRESORA DE MÚLTIPLES FUNCIONES; VIDEO BEAM; MUEBLES; PENDONES</t>
  </si>
  <si>
    <t>Coordinadora del Programa de Maestría en Bioingeniería</t>
  </si>
  <si>
    <t>pvelez@unicauca.edu.co</t>
  </si>
  <si>
    <t>MAESTRIA EN BIOLOGIA</t>
  </si>
  <si>
    <t xml:space="preserve">ADQUISICIÓN DE COMPUTADOR PORTÁTIL MARCA THINKPAD T16 1RA GEN (16", INTEL) </t>
  </si>
  <si>
    <t>Nilza Velasco Palomino</t>
  </si>
  <si>
    <t>nilvela@unicauca.edu.co</t>
  </si>
  <si>
    <t>ADQUISICIÓN DE TÓNER PARA IMPRESORA HP LASER</t>
  </si>
  <si>
    <t>ADQUISICIÓN DE PAPELERÍA NECESARIA PARA LAS LABORES ADMINISTRATIVAS DE LA MAESTRÍA</t>
  </si>
  <si>
    <t xml:space="preserve">PENDONES </t>
  </si>
  <si>
    <t>TRANSPORTE DE PASAJEROS VÍA AÉREA (DOCENTES INVITADOS A DICTAR CURSOS DE LA MAESTRÍA)</t>
  </si>
  <si>
    <t>HOSPEDAJES DE CAMA Y DESAYUNO PARA DOCENTES INVITADOS DE LA MAESTRÍA</t>
  </si>
  <si>
    <t>ADQUISICIÓN DE INSTRUMENTOS DE LABORATORIO PARA LA MAESTRÍA EN BIOLOGÍA</t>
  </si>
  <si>
    <t>MAESTRIA EN EDUCACION</t>
  </si>
  <si>
    <t>CONTRATACIÒN SERVICIOS DOCENTES PARA ORIENTAR LOS DIFERENTES SEMINARIOS</t>
  </si>
  <si>
    <t>Pedro Anibal Yanza</t>
  </si>
  <si>
    <t>pyanza@unicauca.edu.co</t>
  </si>
  <si>
    <t>45111900;43211500;43211507;43212100;43212105</t>
  </si>
  <si>
    <t>ADQUISICION DE EQUIPOS DE OFICINA</t>
  </si>
  <si>
    <t>APOYO PARA PUBLICACIONES DE LIBROS</t>
  </si>
  <si>
    <t>DOCTORADO EN CIENCIAS AMBIENTALES</t>
  </si>
  <si>
    <t>43211500;43212110</t>
  </si>
  <si>
    <t>ADQUISICION DE EQUIPOS DE COMPUTO, IMPRESORAS Y OTROS PARA EL DOCTORADO EN CIENCIAS AMBIENTALES - DCA</t>
  </si>
  <si>
    <t xml:space="preserve">APOLINAR FIGUEROA CASAS - COORDINADOR DOCTORADO EN CIENCIAS AMBIENTALES </t>
  </si>
  <si>
    <t xml:space="preserve">ADQUISICION DE TELEVISOR PARA DCA </t>
  </si>
  <si>
    <t>95121503;50161509</t>
  </si>
  <si>
    <t>ADQUISICION DE TODO LO RELACIONADO A CAFETERIA (CAFÉ, AZUCAR Y DEMÁS)</t>
  </si>
  <si>
    <t>14111507;14111530;14111703;14111704</t>
  </si>
  <si>
    <t xml:space="preserve">ADQUISICION DE PAPEL, PRODUCTOS DE PAPEL Y REACIONADOS PARA EL DCA </t>
  </si>
  <si>
    <t>SERVICIO DE HOTEL PARA HOSPEDAJE - DCA</t>
  </si>
  <si>
    <t xml:space="preserve">SERVICIO DE COMIDA - RESTAURANTES </t>
  </si>
  <si>
    <t>SERVICIO DE TRANSPORTE TERRESTRE DE PASAJEROS</t>
  </si>
  <si>
    <t>SERVICIO DE TRANSPORTE AEREO DE PASAJEROS</t>
  </si>
  <si>
    <t>ADQUISICION DE LICENCIAS PARA USO ACADEMICO - INVESTIGATIVO</t>
  </si>
  <si>
    <t>55111506;55111500</t>
  </si>
  <si>
    <t>REVISTAS ELECTRONICAS - PUBLICACIONES ELECTRONICAS</t>
  </si>
  <si>
    <t>MANTENIMIENTO Y REPARACIÓN PARA EQUIPO DE OFICINA DEL DCA</t>
  </si>
  <si>
    <t xml:space="preserve">MANTENIMIENTO Y REPARACION PARA COMPUTADORES Y OTROS EQUIPOS RELACIONADOS </t>
  </si>
  <si>
    <t>POSGRADOS - FACULTAD DE CIENCIAS HUMANAS Y SOCIALES</t>
  </si>
  <si>
    <t>PRESTACIÓN DE SERVICIOS DE APOYO ADMINISTRATIVO Y JURIDICO PARA EL FUNCIONAMIENTO DE LOS PROGRAMAS DE POSGRADOS DE LA FACULTAD CIENCIAS HUMANAS Y SOCIALES, DE LA UNIVERSIDAD DEL CAUCA.</t>
  </si>
  <si>
    <t>DECANATURA FCHS</t>
  </si>
  <si>
    <t>decanaturachs@unicauca.edu.co</t>
  </si>
  <si>
    <t>PRESTACIÓN DE SERVICIOS DE APOYO ADMINISTRATIVO PARA EL FUNCIONAMIENTO DEL CENTRO DE POSGRADOS DE LA FACULTAD DE CIENCIAS HUMANAS Y SOCIALES DE LA UNIVERSIDAD DEL CAUCA.</t>
  </si>
  <si>
    <t>55101509;60103700</t>
  </si>
  <si>
    <t>SUMINISTRO DE TEXTOS SERIE KIDS BOOKS DE CAMBRIDGE PARA ESTUDIANTES DE DIFERENTES NIVELES DE LOS CURSOS DE IDIOMAS SEMESTRALES DE UNILINGUA PARA ETAPAS DE SENSIBILIZACION E INFANTIL EN EL PRIMER SEMESTRE DE 2023</t>
  </si>
  <si>
    <t>CARMELINA ENCARNACIÓN MOSQUERA</t>
  </si>
  <si>
    <t>coounilingua@unicauca.edu.co</t>
  </si>
  <si>
    <t>COMPRAVENTA DE TEXTOS SERIE LINK IT Y WIDE ANGE DE OXFORD PARA ESTUDIANTES DE LOS NIVELES DE LOS CURSOS DE IDIOMAS SEMESTRALES DE UNILINGUA PARA LA ETAPA DE JOVENES Y ADULTOS EN EL SEGUNDO SEMESTRE DE 2023</t>
  </si>
  <si>
    <t>90101603;93131608</t>
  </si>
  <si>
    <t>SUMINISTRO DE SERVICIOS DE ALIMENTOS PREPARADOS COMO REFRIGERIOS, ALMUERZOS Y/O PASABOCAS, MENAJE Y SERVICIO DE MESEROS, PARA EL DESARROLLO DE ACTIVIDADES ACADEMICAS QUE PROGRAME UNILINGUA DIRIGIDAS A DOCENTES, MONITORES Y PERSONAL ADMINISTRATIVO</t>
  </si>
  <si>
    <t>82121507;49101602</t>
  </si>
  <si>
    <t>SUMINISTRO DE SOUVENIRES PARA ENTREGA EN EL DESARROLLO DE ACTIVIDADES ACADEMICAS QUE PROGRAME UNILINGUA DIRIGIDAS A ESTUDIANTES, DOCENTES, MONITORES Y PERSONAL ADMINISTRATIVO</t>
  </si>
  <si>
    <t>ADQUISICION DE MOBILIARIO Y EQUIPOS DE OFICINA REQUERIDOS PARA EL BUEN FUNCIONAMIENTO DE LA UNIDAD DE SERVICIOS DE LENGUAS EXTRANJERAS - UNILINGUA</t>
  </si>
  <si>
    <t>PRESTAR SERVICIOS DE APOYO EN LA GESTION ADMINISTRATIVA Y EJECUCION DE PROCESOS ADMINISTRATIVOS EN LA UNIDAD DE SERVICIOS DE LENGUAS EXTRANJERAS. SEGUNDO SEMESTRE DE 2023.- UNILINGUA</t>
  </si>
  <si>
    <t>PRESTAR SERVICIOS PROFESIONALES PARA EL ACOMPAÑAMIENTO DE PROCESOS ADMINISTRATIVOS, CONTABLES Y FINANCIEROS DE LA UNIDAD DE SERVICIOS DE LENGUAS EXTRANJERAS.SEGUNDO SEMESTRE DE 2023.- UNILINGUA</t>
  </si>
  <si>
    <t>ADQUISICION DE EQUIPOS DE OFICINA PARA FORTALECER EL FUNCIONAMIENTO DE LA UNIDAD DE SERVICIOS EN LENGUAS EXTRANJERAS</t>
  </si>
  <si>
    <t>OFICINA DE RELACIONES INTERINSTITUCIONALES E INTERNACIONALES</t>
  </si>
  <si>
    <t>PRESTAR SERVICIOS PROFESIONALES PARA LLEVAR A CABO LA GESTIÓN, SEGUIMIENTO, CONTROL, RENOVACIÓN Y LIQUIDACIÓN DE CONVENIOS INTERINSTITUCIONALES EN LA OFICINA DE RELACIONES INTERINSTITUCIONALES E INTERNACIONALES ORII DE LA UNIVERSIDAD DEL CAUCA.</t>
  </si>
  <si>
    <t xml:space="preserve">RUBEN DARIO ERAZO </t>
  </si>
  <si>
    <t>ruben.erazo@unicauca.edu.co</t>
  </si>
  <si>
    <t>PRESTAR SERVICIOS PROFESIONALES PARA LLEVAR A CABO LA GESTIÓN, SEGUIMIENTO Y CONTROL DE LA MOVILIDAD ACADÉMICA DE ESTUDIANTES Y DOCENTES EN LA OFICINA DE RELACIONES INTERINSTITUCIONALES E INTERNACIONALES ORII DE LA UNIVERSIDAD DEL CAUCA</t>
  </si>
  <si>
    <t>LABORATORIO DE GEOTECNIA</t>
  </si>
  <si>
    <t>ADQUISICIÓN DE UNA PIPA DE GAS INCLUIDO DE 40 LIBRAS Y 10 SACOS DE CEMENTO.</t>
  </si>
  <si>
    <t>JUAN CARLOS CASAS ZAPATA</t>
  </si>
  <si>
    <t>iccasas@unicauca.edu.co</t>
  </si>
  <si>
    <t>ADQUISICIÓN DE SILLA ESTELA ALTA 2 PALANCAS ASIENTO T.GTE. ESP. D26/ ASIENT. D60 CON SLIDER PARA CAMBIO DE SILLA A FUNCIONARIO EN EL ÁREA DE ADQUISICIONES E INVENTARIOS.</t>
  </si>
  <si>
    <t>JOSE REYMIR OJEDA</t>
  </si>
  <si>
    <t>jojeda@unicauca.edu.co</t>
  </si>
  <si>
    <t>ADQUISICIÓN DE 34 CHAQUETAS CON LOGO INSTITUCIONAL PARA EL CENTRO DE REGIONALIZACIÓN, RECTORÍA, VICERRECTORES, COORDINADORES DE LA UNIVERSIDAD DEL CAUCA</t>
  </si>
  <si>
    <t>CARLOS FELIPE RESTREPO RAMOS</t>
  </si>
  <si>
    <t>regionalizacion@unicauca.edu.co</t>
  </si>
  <si>
    <t>PRESTAR SERVICIOS PROFESIONALES EN INGENIERÍA DE SISTEMAS PARA LA PREPARACIÓN Y ENVÍO DE INFORMACIÓN EXÓGENA DIAN – 2022, PREPARACIÓN, EXPEDICIÓN, ENTREGA Y GESTIÓN DE CERTIFICADOS DE INGRESOS Y RETENCIONES VIGENCIA 2022</t>
  </si>
  <si>
    <t>Fredy Martinez Tesorero - DIVISIÓN DE GESTIÓN FINANCIERA</t>
  </si>
  <si>
    <t>tesoreria@unicauca.edu.co</t>
  </si>
  <si>
    <t>PRESTAR SERVICIOS TÉCNICOS DE APOYO EN LAS DIFERENTES ACTIVIDADES DE ORGANIZACIÓN DE ARCHIVO DE LA DIVISIÓN FINANCIERA INCLUIDAS LAS ACTIVIDADES DE TRANSFERENCIA DEL ARCHIVO DE LA DIVISIÓN FINANCIERA AL ARCHIVO CENTRAL DE LA UNVIERSIDAD DEL CAUCA</t>
  </si>
  <si>
    <t>Maria Otilia Solarte Jefe - DIVISIÓN DE GESTIÓN FINANCIERA</t>
  </si>
  <si>
    <t>SUSCRIPCIÓN DE SOPORTE TÉCNICO A LA PLATAFORMA EZPROXY, GARANTIZANDO EL ACCESO A LA COMUNIDAD ACADÉMICA A LOS RECURSOS EDUCATIVOS DIGITALES DE BASE DE DATOS VINCULADOS A LA BIBLIOTECA VIRTUAL</t>
  </si>
  <si>
    <t>Miryam Torres Londoño</t>
  </si>
  <si>
    <t>RENOVACIÓN DE LA BASE DE DATOS NAXOS MUSIC LIBRARY DURANTE UN AÑO PARA USO DE LA COMUNIDAD ACADÉMICA DE LA UNIVERSIDAD DEL CAUCA</t>
  </si>
  <si>
    <t xml:space="preserve">SERVICIO DE ACTUALIZACIÓN DE SOFTWARE BIBLIOGRÁFICO KOHA PARA EL FUNCIONAMIENTO DEL RFID.V </t>
  </si>
  <si>
    <t xml:space="preserve">SUSCRIPCIÓN A LA PLATAFORMA DE LA BASE DE DATOS E-LIBRO DURANTE UN AÑO PARA USO DE LA COMUNIDAD ACADÉMICA DE LA UNIVERSIDAD DEL CAUCA.
 </t>
  </si>
  <si>
    <t xml:space="preserve">RENOVACIÓN DEL ACCESO A LA PLATAFORMA DE LAS BASES DE DATOS MULTILEGIS, GESTIÓN HUMANA Y CARTILLAS LEGIS EN IP, DURANTE UN AÑO DE SUSCRIPCIÓN PARA USO DE LA COMUNIDAD ACADÉMICA DE LA UNIVERSIDAD DEL CAUCA
</t>
  </si>
  <si>
    <t xml:space="preserve">RENOVACIÓN DEL ACCESO A LA PLATAFORMA DIGITAL MAGISTERIO PARA ACCEDER EN LÍNEA A LOS TÍTULOS MÁS REPRESENTATIVOS, NOVEDADES DE LA EDITORIAL Y A LAS REVISTAS MÁS ACTUALIZADAS; CONTRIBUYENDO A LA FORMACIÓN DE DOCENTES Y ESTUDIANTES DE PREGRADO Y POSGRADO
</t>
  </si>
  <si>
    <t xml:space="preserve">SUSCRIPCIÓN A LA PLATAFORMA VIRTUAL PRO, CON ACCESO DURANTE UN AÑO PARA USO DE LA COMUNIDAD ACADÉMICA DE LA UNIVERSIDAD DEL CAUCA A CONTENIDO DE LOS TÍTULOS REPRESENTATIVOS COMO ALTERNATIVA PARA LA ENSEÑANZA Y EL APRENDIZAJE EN LA EDUCACIÓN PRESENCIAL Y VIRTUAL
 </t>
  </si>
  <si>
    <t>MODERNIZACIÓN DEL PORTAL WEB UNIVERSIDAD DEL CAUCA - RG 2022 - 027</t>
  </si>
  <si>
    <t>43211500;45111609</t>
  </si>
  <si>
    <t xml:space="preserve">ADQUISICIÓN DE EQUIPOS DE COMPUTO (PORTATILES) Y VIDEO BEAM  PARA EL PROYECTO MODERNIZACIÓN DEL PORTAL WEB </t>
  </si>
  <si>
    <t xml:space="preserve">ADQUISICIÓN DE ELEMENTOS DEVOLUTIVOS MUEBLE PARA OFICINA DE LA DIVISIÓN TIC </t>
  </si>
  <si>
    <t xml:space="preserve">CONTRATACIÓN DE UN OPERADOR APOYO LOGISTICO REQUERIDO PARA ATENDER EL PRIMER FESTIVAL "ROCK EN TUS VENAS" </t>
  </si>
  <si>
    <t xml:space="preserve">DEIBAR RENE HURTADO HERRERA </t>
  </si>
  <si>
    <t>FACULTAD DE INGENIERIA ELECTRONICA Y TELECOMUNICACIONES</t>
  </si>
  <si>
    <t xml:space="preserve">COMPRAVENTA DE GARANTÍA EXTENDIDA PARA SWITCH  CISCO MODELO CATALYST 9300 48-port SERIE: FOC2446L881 Y FOC2446L8AA (12 m Gig, 36 2,5 Gbps)  Network Advantage PERTENECIENTE  FACULTAD DE INGENIERIA ELECTRONICA Y TELECOMUNICACIONES DE LA UNIVERSIDAD DEL CAUCA
</t>
  </si>
  <si>
    <t>DIVISION DE GESTIÓN DE TECNOLOGÍAS DE LA INFORMACIÓN Y LAS COMUNICACIONES</t>
  </si>
  <si>
    <t>ADQUISICIÓN DE GUAYAS DE SEGURIDAD PARA LOS NUEVOS EQUIPOS DE CÓMPUTO DE SEMILLERO DE DESARROLLO Y PROYECTOS DE LA DIVISION DE GESTIÓN DE TECNOLOGÍAS DE LA INFORMACIÓN Y LAS COMUNICACIONES.</t>
  </si>
  <si>
    <t>CONVENIO INTERADMINISTRATIVO No CO1.PCCNTR.3483722 DE 2022</t>
  </si>
  <si>
    <t xml:space="preserve">ADQUISICIÓN  DE ELEMENTOS, EQUIPOS, MATERIALES, EQUIPOS Y SUMINISTROS SEGUN ESPECIFICACIONES TECNICAS EN EL MARCO DEL CONVENIO INTERADMINISTRATIVO No CO1.PCCNTR.3483722 DE 2022, SUSCRITO ENTRE LA UNIVERSIDAD DEL CAUCA Y EL MINISTERIO DE EDUCACION NACIONAL </t>
  </si>
  <si>
    <t>LUIS ALFREDO LONDOÑO VELEZ</t>
  </si>
  <si>
    <t xml:space="preserve">COMPRAVENTA DE ELEMENTOS, EQUIPOS, MATERIALES, EQUIPOS Y SUMINISTROS SEGUN ESPECIFICACIONES TECNICAS EN EL MARCO DEL CONVENIO INTERADMINISTRATIVO No CO1.PCCNTR.3483722 DE 2022, SUSCRITO ENTRE LA UNIVERSIDAD DEL CAUCA Y EL MINISTERIO DE EDUCACION NACIONAL </t>
  </si>
  <si>
    <t>SUMINISTRO DE SERVICIO DE HOSPEDAJE Y ALIMENTACIÓN PARA LOS DIFERENTES EVENTOS Y ACTIVIDADES REALIZADAS POR LAS UNIDADES ACADÉMICAS Y ADMINISTRTAIVAS DE LA UNIVERSIDAD DEL CAUCA.</t>
  </si>
  <si>
    <t>PRESTAR SERVICIOS DE APOYO TÉCNICO EN LABORES ADMINISTRATIVAS DE ARCHIVO EN LA RECTORIA DE LA UNIVERSIDAD DEL CAUCA.</t>
  </si>
  <si>
    <t>PRESTAR SERVICIOS PROFESIONALES COMO COMUNICADORA SOCIAL PARA APOYAR Y ACOMPAÑAR LAS ACTIVIDADES, NOTICIAS, TEMAS Y EVENTOS DE LA AGENDA DE LA RECTORÍA DE LA UNIVERSIDAD DEL CAUCA.</t>
  </si>
  <si>
    <t xml:space="preserve">LAURA ISMENIA CASTELLANOS </t>
  </si>
  <si>
    <t>lcastellanos@unicauca.edu.co</t>
  </si>
  <si>
    <t>PRESTAR SERVICIOS DE APOYO JURIDICO COMO ABOGADO EN LA SECRETARIA GENERAL EN LOS DIFERENTES PROCEDIMIENTOS A CARGO DE LA DEPENDENCIA, QUE INVOLUCREN DERECHOS DE PETICION, SUSTANCIACION DE ASUNTOS PROPIOS DE LA SECRETARIA GENERAL CON CONNOTACION LEGAL DE INSTANCIAS PUBLICAS Y PRIVADAS, ATENCION Y PROYECCION DE DOCUMENTOS DE CONTENIDO JURIDICO, ANALISIS, REVISION Y PROYECCION JURIDICA DE ACTOS ADMINISTRATIVOS DE LA DEPENDENCIA Y ASUNTOS PROPIOS DE LAS CORPORACIONES DEL NIVEL CENTRAL, CONSEJO SUPERIOR, CONSEJO ACADEMICO Y COMITÉ DE CONCILIACION.</t>
  </si>
  <si>
    <t>APOYO ASISTENCIAL PARA PRESTAR SERVICIOS EN LAS LABORES DE ADMINISTRACIÓN DEL AULA MÁXIMA "PARANINFO FRANCISCO JOSÉ DE CALDAS" DE LA UNIVERSIDAD DEL CAUCA.</t>
  </si>
  <si>
    <t>PRESTAR SERVICIOS DE APOYO TECNICO EN LA ORGANIZACION TOPOGRAFICA, BUSQUEDA Y RESPUESTA DE LA INFORMACION SOLICITADA POR LOS USUARIOS INTERNOS YEXTERNOS ACORDE CON LOS LINEAMIENTOS Y DIRECTRICES ESTABLECIDOS POR EL AREA DE GESTION DOCUMENTAL Y LA NORMATIVIDAD ACHIVISTICA ESTABLECIDA POR EL ARCHIVO GENERAL DE LA NACION</t>
  </si>
  <si>
    <t xml:space="preserve">YOHANA QUIÑONES </t>
  </si>
  <si>
    <t>PRESTAR SERVICIOS DE APOYO EN LAS LABORES DE MENSAJERÍA EN EL ÁREA DE GESTIÓN DOCUMENTAL DE LA UNIVERSIDAD DEL CAUCA.</t>
  </si>
  <si>
    <t>PRESTAR SERVICIOS PROFESIONALES ESPECIALIZADOS PARA APOYAR EL SEGUIMIENT PLAN DE DESARROLLO INSTITUCIONAL DE LA UNIVERSIDAD DEL CAUCA.</t>
  </si>
  <si>
    <t>PRESTAR SERVICIOS COMO PROFESIONAL EN DERECHO, PARA APOYAR Y ATENDER LOS DIFERENTES PROCESOS, REQUERIMIENTOS Y ASUNTOS DE ORDEN JURÍDICO Y ADMINISTRATIVO DE LA OFICINA DE PLANEACIÓN Y DESARROLLO INSTITUCIONAL DE LA UNIVERSIDAD DEL CAUCA.</t>
  </si>
  <si>
    <t>PRESTAR SERVICIOS PROFESIONALES EN CONTADURIA PUBLICA CON ESPECIALIZACIÓN U EXPERIENCIA HOMOLOGABLE PARA APOYAR Y ASESORAR EN EL PROCESO DE PLANEACIÓN FINANCIERA DE LA OFICINA DE PLANEACIÓN Y DESARROLLO INSTITUCIONAL DE LA UNIVERSIDAD DEL CAUCA.</t>
  </si>
  <si>
    <t>PRESTAR APOYO PARA APOYAR EN LA GESTIÓN Y ARTICULACIÓN INSTITUCIONAL CON DIFERENTES ACTORES LOCALES, DEPARTAMENTALES Y NACIONALES EN EL MARC BICENTENARIO DE LA UNIVERSIDAD DEL CAUCA.</t>
  </si>
  <si>
    <t>OFICINA JURÍDICA</t>
  </si>
  <si>
    <t>PRESTAR SERVICIOS DE ABOGADO ESPECIALISTA EN DERECHO LABORAL,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</si>
  <si>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 xml:space="preserve">PABLO ZAMBRANO SIMMONS </t>
  </si>
  <si>
    <t>juridica@unicauca.edu.co</t>
  </si>
  <si>
    <t>PRESTAR SERVICIOS COMO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</si>
  <si>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SERVICIOS DE ABOGADO,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</si>
  <si>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SERVICIOS PROFESIONALES COMO ABOGADO ESPECIALIZADO, ADSCRITO A LA OFICINA ASESORA JURÍDICA DE LA UNIVERSIDAD DEL CAUCA, PARA DESEMPEÑAR LA REPRESENTACIÓN JUDICIAL Y EXTRAJUDICIAL DEL ENTE UNIVERSITARIO ESPECIALMENTE EN MATERIA PENSIONAL, ASÍ COMO EL APOYO JURÍDICO EN LOS ASUNTOS DE CONOCIMIENTO DE LA OFICINA ASESORA JURÍDICA</t>
  </si>
  <si>
    <t>PRESTAR SERVICIOS PROFESIONALES COMO ABOGADO ESPECIALISTA, ADSCRITO A LA OFICINA ASESORA JURÍDICA DE LA UNIVERSIDAD DEL CAUCA, PARA DESEMPEÑAR LA REPRESENTACIÓN JUDICIAL Y EXTRAJUDICIAL DEL ENTE UNIVERSITARIO EN LOS DIFERENTES ASUNTOS QUE ESTA SEA PARTE, ASÍ COMO EL APOYO JURÍDICO EN LOS ASUNTOS DE CONOCIMIENTO DE LA OFICINA ASESORA JURÍDICA</t>
  </si>
  <si>
    <t>PRESTAR SERVICIO PROFESIONAL EN EL SEGUIMIENTO AL FORTALECIMIENT SISTEMA DE GESTIÓN DE LA CALIDAD EN LA UNIVERSIDAD DEL CAUCA CON LA CONSTRUCCIÓN DE MODELOS QUE PERMITAN LA OPTIMIZACIÓN Y AUTOMATIZACIÓN DEL PROCESO. DURANTE CINCO () MESES Y VEINTIDOS () DIAS.</t>
  </si>
  <si>
    <t xml:space="preserve">ALEXANDER BUENDIA ASTUDILLO </t>
  </si>
  <si>
    <t>calidad@unicauca.edu.co</t>
  </si>
  <si>
    <t>PRESTAR SERVICIOS PROFESIONALES DE APOYO EN LA OFICINA DE CONTROL INTERNO, PARA REALIZAR ACTIVIDADES RELACIONADAS CON LA AUDITORÍA DE GESTIÓN FINANCIERA DE LA UNIVERSIDAD DEL CAUCA. DURANTE CINCO () MESES Y VEINTIDOS () DIAS.</t>
  </si>
  <si>
    <t xml:space="preserve">DEYCI POTOSI ARBOLEDA </t>
  </si>
  <si>
    <t>PRESTAR SERVICIOS DE APOYO A LA OFICINA DE CONTROL INTERNO, DESDE EL CONOCIMIENTO ESPECÍFICO DE LAS CIENCIAS DE LA ADMINISTRACIÓN, PARA SER APLICADO A LOS SISTEMAS DE GESTIÓN UNIVERSITARIOS, EN ORIENTACIÓN A SU FORTALECIMIENTO Y MEJORA. DURANTE CINCO () MESES Y VEINTIDOS () DIAS.</t>
  </si>
  <si>
    <t>PRESTAR SERVICIOS PROFESIONALES PARA LLEVAR A CABO LA GESTIÓN, SEGUIMIENTO, CONTROL, RENOVACIÓN Y LIQUIDACIÓN DE CONVENIOS INTERINSTITUCIONALES EN LA OFICINA DE RELACIONES INTERINSTITUCIONALES E INTERNACIONALES ORII DE LA UNIVERSIDAD DEL CAUCA</t>
  </si>
  <si>
    <t>relacionesinter@unicauca.edu</t>
  </si>
  <si>
    <t>PRESTAR LOS SERVICIOS PROFESIONALES PARA LA DIFUSIÓN Y POSICIONAMIENTO DE LA INFORMACIÓN INSTITUCIONAL A TRAVÉS DE DIFERENTES REDES SOCIALES QUE TIENE LA UNIVERSIDAD DEL CAUCA.</t>
  </si>
  <si>
    <t xml:space="preserve">DIANA CAROLINA RENGIFO </t>
  </si>
  <si>
    <t>PRESTAR LOS SERVICIOS DE APOYO TÉCNICO COMO DISEÑADOR GRÁFICO, RESPALDANDO LA CREACIÓN Y PRODUCCIÓN DE PIEZAS DE COMUNICACIÓN GRÁFICA EN DIFERENTES FORMATOS QUE PERMITAN VISIBILIZAR Y PROMOCIONAR EL QUEHACER INSTITUCIONAL Y, EN GENERAL, DE TODAS LAS ACTIVIDADES DE LAS QUE TIENE CONOCIMIENTO EL CENTRO GESTIÓN DE LAS COMUNICACIONES COMO PARTE DEL PROCESO DE POSICIONAMIENTO DE LA UNIVERSIDAD ENTRE SUS GRUPOS DE INTERÉS.</t>
  </si>
  <si>
    <t>PRESTAR LOS SERVICIOS PROFESIONALES PARA LA REALIZACIÓN DE PROGRAMAS MUSICALES E INFORMATIVOS QUE HACEN PARTE DE LA EMISORA UNICAUCA ESTÉREO . FM, APOYANDO ADICIONALMENTE LA LABOR DE COORDINACIÓN DEL ÁREA DE RADI CENTRO DE GESTIÓN DE LAS COMUNICACIONES.</t>
  </si>
  <si>
    <t>PRESTAR LOS SERVICIOS PROFESIONALES PARA APOYAR LA PRODUCCIÓN RADIAL DE LA DIVERSIDAD DE PROGRAMAS, TANTO MUSICALES COMO INFORMATIVOS, QUE SE REALIZAN Y EMITEN A TRAVÉS DE LA EMISORA UNICAUCA ESTÉREO . FM.</t>
  </si>
  <si>
    <t>PRESTAR LOS SERVICIOS PROFESIONALES PARA ADELANTAR PROCESOS DE REPORTERIA Y GENERACIÓN DE CONTENIDOS CUBRIENDO TEMAS INSTITUCIONALES, LOCALES, REGIONALES Y NACIONALES PARA EL INFORMATIVO UNICAUCA AL DÍA RADIO Y APOYAR LA ELABORACIÓN DEL BOLETÍN INFORMATIVO PARA LA EMISORA UNICAUCA ESTÉREO . FM. ADICIONALMENTE, REALIZAR LA CONDUCCIÓN PRINCIPAL DEL PROGRAMA INFORMATIV MEDIODÍA.</t>
  </si>
  <si>
    <t>PRESTAR SERVICIOS TECNICOS DE APOYO PARA LA ELABORACIÓN DE PRODUCTOS MULTIMEDIA (GRÁFICO Y AUDIOVISUAL) CON EL OBJETIVO DE RESPALDAR LA DIFUSIÓN Y DIVULGACION DE LOS TEMAS INSTITUCIONALES DE INTERES PARA LOS PUBLICOS DEFINIDOS POR LA DIRECCION DEL CENTRO DE GESTION DE LAS COMUNICACIONES.</t>
  </si>
  <si>
    <t>PRESTAR LOS SERVICIOS PROFESIONALES PARA LA CONDUCCIÓN PRINCIPAL Y MANEJO NOTICIOSO DE LOS CONTENIDOS DEL INFORMATIVO UNICAUCA AL DÍA RADIO, PROPENDIENDO POR LA INCLUSIÓN DE TEMAS COYUNTURALES DE ORDEN INSTITUCIONAL, LOCAL, NACIONAL E INTERNACIONAL; ASÍ COMO APOYAR LA GENERACIÓN DE CONTENIDOS PARA EL FORTALECIMIENTO DE OTROS ESPACIOS INFORMATIVOS EN LA EMISORA UNICAUCA ESTÉREO.</t>
  </si>
  <si>
    <t>PRESTAR SERVICIOS PROFESIONALES ESPECIALIZADOS DE CARÁCTER JURÍDICO PARA GESTIÓN Y TRÁMITE DE PROCESOS DE CONTRATACIÓN EN SUS DIFERENTES MODALIDADES Y DEMÁS ACTIVIDADES DE ÍNDOLE JURÍDICA, DE LA VICERRECTORÍA ADMINISTRATIVA DE LA UNIVERSIDAD DEL CAUCA.</t>
  </si>
  <si>
    <t xml:space="preserve">JORGE ENRIQUE BARRERA MORENO </t>
  </si>
  <si>
    <t>PRESTAR SERVICIOS PROFESIONALES ESPECIALIZADOS U HOMOLOGABLE DE CARÁCTER JURÍDICO PARA GESTIÓN Y TRÁMITE DE PROCESOS DE CONTRATACIÓN EN SUS DIFERENTES MODALIDADES Y DEMÁS ACTIVIDADES DE ÍNDOLE JURÍDICA, DE LA VICERRECTORÍA ADMINISTRATIVA DE LA UNIVERSIDAD DEL CAUCA.</t>
  </si>
  <si>
    <t>PRESTAR SERVICIOS PROFESIONALES DE CARÁCTER JURÍDICO PARA APOYAR LOS PROCESOS DE CONTRATACIÓN EN SUS DIFERENTES MODALIDADES Y DEMÁS ACTIVIDADES DE ÍNDOLE JURÍDICA DE LA VICERRECTORÍA ADMINISTRATIVA DE LA UNIVERSIDAD DEL CAUCA</t>
  </si>
  <si>
    <t>PRESTAR SERVICIOS DE APOYO TECNICO ADMINISTRATIVO PARA EL DESARROLLO DE LAS ACTIVIDADES PROPIAS DE LA DEPENDNECIA RELACIONADAS CON LA ADMINISTRACIÓN, ORGANIZACIÓN DEL ARCHIO Y REALIZAR LAS LABORES DE RECEPCIONAR, RADICAR Y MANTENER ACTUALIZADOS LOS REGISTROS DE INFORMACIÓN REFERIDA A LA CORRESPONDENCIA RECIBIDA Y DESPACHADA DESDE LA VICERRECTORÍA ADMINISTRATIVA</t>
  </si>
  <si>
    <t>PRESTAR SERVICIOS DE APOYO TECNICO PARA LA ADMINISTRACIÓN,ORGANIZACIÓN Y CUSTODIA DEL ARCHIVO DE LA UNIVERSIDAD DEL CAUCA ACORDE CON LA NORMATIVIDAD ARCHIVISTICA INTERNA Y EXTERNA APLICABLE</t>
  </si>
  <si>
    <t>PRESTAR SERVICIOS PROFESIONALES ESPECIALIZADOS Y APOYO PROFESIONAL COMO INGENIERO (A) CIVIL ESPECIALIZADO (A), EN LA VICERRECTORÍA ADMINISTRATIVA EN TODOS LOS PROCESOS PRECONTRACTUALES, CONTRACTUALES Y POS 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</si>
  <si>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PROFESIONALES ESPECIALIZADOS Y APOYO PROFESIONAL EN LA PARTE TÉCNICA COMO INGENIERO (A) CIVIL ESPECIALIZADO (A)EN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t>
  </si>
  <si>
    <t>PRESTAR SERVICIOS DE APOYO PROFESIONAL Y TÉCNICO COMO INGENIERO (A) CIVIL ESPECIALIZADO U HOMOLOGABLE EN LA VICERRECTORÍA ADMINISTRATIVA EN TODOS LOS PROCESOS PRECONTRACTUALES, CONTRACTUALES Y POSTCONTRACTUALES DE LOS PROCESOS DE CONTRATACIÓN DIRECTA DE SUMINISTROS, ADQUISICIONES, COMPRAVENTAS, INTERVENTORÍAS, CONSULTORÍAS Y OBRAS DE INFRAESTRUCTURA; ASÍ COMO EL APOYO TÉCNICO Y SUPERVISIÓN A LOS PROCESOS DE LICITACIÓN PÚBLICA DE LA UNIVERSIDAD DEL CAUCA EN SUS DIVERSAS MODALIDADES.</t>
  </si>
  <si>
    <t>PRESTAR SERVICIOS DE APOYO TECNICO A LOS PROCEDIMIENTOS DE LA VICERRECTORÍA ADMINISTRATIVA RELACIONADOS CON FINANCIACIÓN DE DERECHOS DE MATRICULA Y COMPLEMENTARIOS, ELABORACIÓN DE CUENTAS DE COBRO POR SERVICIOS PRESTADOS, CONDONACIÓN DE INTERESES PARA ESTUDIANTES (MATRICULA), CALCULO DE DETERIO DE CUENTAS POR COBRAR Y COBRO PERSUACIVO Y DEMÁS ACTIVIDADES QUE SE DERIVAN.</t>
  </si>
  <si>
    <t>PRESTAR SERVICIOS EN LA VICERRECTORÍA ADMINISTRATIVA EN TODO LO QUE CORRESPONDE AL PROCESO DE GESTIÓN ADMINISTRATIVA Y GESTIÓN PRESUPUESTAL RELACIONADO CON LA CONTRATACIÓN INSTITUCIONAL EN SUS DIFERENTES MODALIDADES, ESPECIALMENTE LA CONTRATACIÓN DIRECTA DE ÓRDENES DE PRESTACIÓN DE SERVICIOS, ATENDIENDO LO DISPUESTO EN EL PRESUPUESTO GENERAL INSTITUCIONAL, EL PLAN ANUAL DE ADQUISICIONES, SUS MODIFICACIONES, LA NORMATIVIDAD QUE LE SEA APLICABLE Y LAS INSTRUCCIONES INSTITUCIONALES RESPECTIVAS.</t>
  </si>
  <si>
    <t>PRESTAR SERVICIOS DE ASESORÍA Y APOYO PROFESIONAL ESPECIALIZADO COMO INGENIERO(A) ELÉCTRICO O ELECTRICISTA EN LA VICERRECTORÍA ADMINISTRATIVA EN TODOS LOS PROCESOS PRECONTRACTUALES, CONTRACTUALES Y POSTCONTRACTUALES DE LOS PROCESOS TANTO DE CONTRATACIÓN DIRECTA COMO DE LICITACIÓN PÚBLICA SUMINISTROS, COMPRAVENTAS, ADQUISICIONES, INTERVENTORÍAS, CONSULTORÍAS Y OBRAS DE INFRAESTRUCTURA DE LA UNIVERSIDAD DEL CAUCA; ASÍ COMO EL APOYO A LA SUPERVISIÓN QUE EJERCE LA ENTIDAD A LOS PROCESOS CONTRACTUALES DE LA UNIVERSIDAD DEL CAUCA EN SUS DIVERSAS MODALIDADES.</t>
  </si>
  <si>
    <t>O.SPRESTAR SERVICIOS PROFESIONALES COMO ASESOR TÉCNICO ESPECIALIZADO Y APOYO PROFESIONAL COMO INGENIERO CIVIL EN LA VICERRECTORÍA ADMINISTRATIVA, PARA LA PARA LA ESTRUCTURACIÓN DE LOS PROYECTOS RELACIONADOS CON LA INFRAESTRUCTURA, ENLACE ENTRE PROFESIONALES DE LAS DIFERENTES ENTIDADES QUE PARTICIPAN EN LA REVISIÓN Y COMPLEMENTACIÓN DE LOS MISMOS. DURANTE CINCO () MESES Y VEINTISIETE () DIAS CALENDARIO</t>
  </si>
  <si>
    <t>APOYO TÉCNICO A LA VICERRECTORÍA ADMINISTRATIVA EN EL INGRESO, DILIGENCIAMIENTO, VALIDACIÓN, MANEJO Y REPORTE DE LA INFORMACIÓN CONTRACTUAL AL SIRECI. ATENDER Y MANTENER ACTUALIZADA LA INFORMACIÓN DE LAS CONVOCATORIAS DE LA JUNTA DE LICITACIONES, SEGUIMIENTO A DIFERENTES COMPROMISOS QUE SE TIENEN DESDE LA VICERRECTORÍA ADMINISTRATIVA Y APOYAR EN LA AFILIACIÓN DE CONTRATISTAS A ARLS.</t>
  </si>
  <si>
    <t>OPRESTAR SERVICIOS PROFESIONALES ESPECIALIZADOS Y APOYO PROFESIONAL COMO INGENIERO (A) CIVIL ESPECIALIZADO (A), EN LA VICERRECTORÍA ADMINISTRATIVA EN TODOS LOS PROCESOS PRECONTRACTUALES, CONTRACTUALES Y POSTCONTRACTUALES DE LOS PROCESOS DE SUMINISTROS, ADQUISICIONES, COMPRAVENTAS, INTERVENTORÍAS, CONSULTORÍAS Y OBRAS DE INFRAESTRUCTURA DE LA UNIVERSIDAD DEL CAUCA, TANTO DE CONTRATACIÓN DIRECTA COMO DE LICITACIÓN PÚBLICA, ASÍ COMO EL APOYO A LA SUPERVISIÓN QUE EJERCE LA ENTIDAD A LOS PROCESOS CONTRACTUALES DE LA UNIVERSIDAD DEL CAUCA EN SUS DIVERSAS MODALIDADES. DURANTE CINCO () MESES Y VEINTIDOS () DIAS.</t>
  </si>
  <si>
    <t>ASESORAR Y APOYAR A LA VICERRECTORÍA ADMINISTRATIVA EN TODOS LOS PROCESOS PRECONTRACTUALES, CONTRACTUALES Y POSTCONTRACTUALES DE LAS INTERVENTORÍAS, CONSULTORÍAS Y CONSTRUCCIÓN DE OBRAS DE INFRAESTRUCTURA DE LA UNIVERSIDAD DEL CAUCA Y EN LOS DEMÁS PROCESOS QUE LA VICERRECTORÍA ADMINISTRATIVA REQUIERA.</t>
  </si>
  <si>
    <t>PRESTAR SERVICIOS COMO SECRETARIA EJECUTIVA BRINDANDO ASISTENCIA ADMINISTRATIVA, DESARROLLANDO ACTIVIDADES SECRETARIALES REFERENTES A LOS PROCESOS LLEVADOS A CABO EN LA VICERRECTORÍA ADMINISTRATIVA.</t>
  </si>
  <si>
    <t>PRESTAR SERVICIOS DE APOYO PROFESIONAL A LOS PROCESOS DE LA VICERRECTORÍA ADMINISTRATIVA Y SUS DIVISIONES ADSCRITAS RELACIONADOS CON EL SISTEMA INTEGRADO DE GESTIÓN DE LA CALIDAD, PLANES DE MEJORAMIENTO DE AUDITORÍAS INTERNAS Y EXTERNAS Y MODELO INTEGRADO DE PLANEACIÓN Y GESTIÓN MIPG.</t>
  </si>
  <si>
    <t>PRESTAR PRESTAR SERVICIOS PROFESIONALES COMO CONTADOR PUBLICO APOYANDO A LA DIVISIÓN FINANCIERA EN EL PROCESO DE REGISTROS, SEGUIMIENTO Y CONTROL DE LOS RECURSOS DEL SISTEMA GENERAL DE REGALIAS.</t>
  </si>
  <si>
    <t xml:space="preserve">MARIA OTILIA SOLARTE </t>
  </si>
  <si>
    <t>LA CONTRATISTA SE COMPROMETE A PRESTAR SERVICIOS PROFESIONALES COMO ADMINISTRADORA FINANCIERA EN LA DIVISIÓN DE GESTIÓN FINANCIERA EN LA ELABORACIÓN DE INFORMES Y TRÁMITES PRESUPUESTALES DE LAS VICERRECTORÍAS Y APOYO EN EL PROCESO DE EJECUCIÓN DE LA NÓMINA GENERAL (DEVENGOS Y APORTES) DE LA UNIVERSIDAD DEL CAUCA Y DEMÁS ACTIVIDADES QUE SE DISPONGAN.</t>
  </si>
  <si>
    <t>PRESTAR SERVICIOS PROFESIONALES COMO ADMINSTRADOR DE EMPRESAS EN LA DIVISION DE GESTION FINANCIERA PARA LA ELABORACION DE INFORMES Y TRAMITES PRESUPUESTALES DE LA VICERRECTORIA ACADEMICA Y ADMINISTRATIVA, IGUALMENTE APOYO EN EL PROCESO PRESUPUESTAL DE LA NOMINA GENERAL (DEVENGOS Y APORTES).</t>
  </si>
  <si>
    <t>PRESTAR SERVICIOS PROFESIONALES COMO ADMINISTRADOR DE EMPRESAS EN LA ELABORACIÓN DE INFORMES CONTABLES, PRESUPUESTALES Y DE TESORERIA, ELABORACIÓN DE LA CONCILIACIÓN MENSUAL DE SALDOS ENTRE TESORERIA Y CONTABILIDAD Y ENTRE TESORERIA Y PRESUPUESTO, Y ELABORACIÓN MENSUAL DE LAS CONCILIACIONES DE LAS CUENTAS BANCARIAS DE LA UNIVERSIDAD DEL CAUCA.</t>
  </si>
  <si>
    <t>PRESTAR SERVICIOS PROFESIONALES EN LA LEGALIZACIÓN DE AVANCES Y DEMÁS ACTIVIDADES DEL ÁREA DE TESORERÍA DE LA DIVISIÓN DE GESTIÓN FINANCIERA DE LA UNIVERSIDAD DEL CAUCA.</t>
  </si>
  <si>
    <t>PRESTAR SERVICIOS PROFESIONALES COMO CONTADORA PÚBLICA EN LA DIVISIÓN DE GESTIÓN FINANCIERA EN LA ELABORACIÓN DE ÓRDENES DE PAGO Y ACTIVIDADES DEL ÁREA DE TESORERÍA DE LA UNIVERSIDAD DEL CAUCA.</t>
  </si>
  <si>
    <t>PRESTAR SERVICIOS PROFESIONALES COMO CONTADOR PUBLICO EN LA DIVISIÓN DE GESTIÓN FINANCIERA EN LA ELABORACIÓN DE ÓRDENES DE PAGO Y ACTIVIDADES DEL ÁREA DE TESORERÍA DE LA UNIVERSIDAD DEL CAUCA.</t>
  </si>
  <si>
    <t>CONTRASTO DE OPRESTAR SERVICIO PROFESIONALES DE APOYO JURÍDICO A LOS PROCESOS DE CONTRATACIÓN EN SUS FASES CONTRACTUAL Y POSCONTRACTUAL EN EL MARCO DE LOS TRÁMITES DE PAGO Y LIQUIDACIÓN FINAL QUE SE DESARROLLAN EN LA DIVISION DE GESTION FINANCIERA.</t>
  </si>
  <si>
    <t>PRESTAR SERVICIOS DE APOYO TECNICO COMO INGENIERA DE SISTEMAS COMO ENLACE ENTRE EL PROVEEDOR TECNOLÓGICO FACTURA TECH Y LA UNIVERSIDAD DEL CAUCA, EN LA GESTIÓN DE LA PLATAFORMA TECNOLÓGICA DISPUESTA POR EL PROVEEDOR TECNOLÓGICO, PARA EL BUEN FUNCIONAMIENTO DE LA GENERACIÓN, TRASMISIÓN, VALIDACIÓN, ENTREGA DE LA FACTURA ELECTRÓNICA, RECEPCIÓN DE FACTURACIÓN ELECTRÓNICA Y DOCUMENTO SOPORTE PARA LOS NO OBLIGADOS A FACTURAR. ASÍ COMO TAMBIÉN ELABORACIÓN, SEGUIMIENTO Y CONCILIACIÓN MENSUAL DE LOS RECAUDOS DE LA ESTAMPILLA UNIVERSIDAD DEL CAUCA AÑOS DE ACUERDO CON LAS LIQUIDACIONES GENERADAS POR LA GOBERNACIÓN DEL CAUCA EN LA CUENTA BANCARIA DE DICHA ENTIDAD.</t>
  </si>
  <si>
    <t>PRESTAR SERVICIOS APOYANDO DESDE LA PERSPECTIVA JURÍDICA, LOS PROCESOS Y ACTIVIDADES RELACIONADAS CON LA REVISIÓN DE DOCUMENTOS PRESENTADOS POR LAS DEPENDENCIAS Y SUPERVISORES DE LA UNIVERSIDAD DEL CAUCA, CORRESPONDIENTES A PROCESOS DE CONTRATACIÓN EN SUS FASES CONTRACTUALES Y POS CONTRACTUALES.</t>
  </si>
  <si>
    <t>PRESTAR SERVICIOS DE APOYO ASISTENCIAL EN LAS DIFERENTES ACTIVIDADES DE ORGANIZACIÓN DE ARCHIVO DE LA DIVISIÓN FINANCIERA, INCLUIDAS LAS ACTIVIDADES DE TRANSFERENCIA DEL ARCHIVO DE LA DIVISIÓN FINANCIERA AL ARCHIVO CENTRAL DE LA UNIVERSIDAD DEL CAUCA.</t>
  </si>
  <si>
    <t>PRESTAR SERVICIOS TECNICOS DE APOYO EN LAS DIFERENTES ACTIVIDADES DE ORGANIZACIÓN DE ARCHIVO DE LA DIVISIÓN FINANCIERA, INCLUIDAS LAS ACTIVIDADES DE TRANSFERENCIA DEL ARCHIVO DE LA DIVISIÓN FINANCIERA AL ARCHIVO CENTRAL DE LA UNIVERSIDAD DEL CAUCA.UCA</t>
  </si>
  <si>
    <t>PRESTAR SERVICIOS DE APOYO EN LAS DIFERENTES ACTIVIDADES DE ORGANIZACIÓN DE ARCHIVO DE LA DIVISIÓN FINANCIERA, INCLUIDAS LAS ACTIVIDADES DE TRANSFERENCIA DEL ARCHIVO DE LA DIVISIÓN FINANCIERA AL ARCHIVO CENTRAL DE LA UNIVERSIDAD DEL CAUCA.</t>
  </si>
  <si>
    <t>.SPRESTAR SERVICIO DE APOYO PROFESIONAL, EN LAS ACTIVIDADES DEL ÁREA DE TESORERÍA DE LA DIVISIÓN DE GESTIÓN FINANCIERA EN RELACIÓN CON LA GESTIÓN DEL SISTEMA DE PAGOS A PROVEEDORES Y EMPLEADOS PLANTA GLOBAL DE LA UNIVERSIDAD DEL CAUCA, ASÍ COMO EN LA ENTREGA DE INFORMACIÓN SOBRE RETENCIONES Y DEDUCCIONES APLICADAS EN LOS PAGOS REALIZADOS MEDIANTE EL SISTEMA FINANZAS PLUS QUE MANEJA LA DIVISIÓN DE GESTIÓN FINANCIERA UNIVERSIDAD DEL CAUCA.</t>
  </si>
  <si>
    <t>OPRESTAR SERVICIO DE APOYO TÉCNICO EN LAS ACTIVIDADES QUE PERMITAN AGILIZAR LOS PROCESOS PARA EL CONTROL Y TRÁMITE DE INFORMACIÓN, RESPUESTA Y SEGUIMIENTO A LAS SOLITUDES QUE LLEGAN A LA DIVISIÓN DE GESTIÓN DEL TALENTO HUMANO. DURANTE CINCO () MESES Y VEINTISEIS () DIAS.</t>
  </si>
  <si>
    <t>PRESTAR SERVICIOS PROFESIONALES COMO ESPECIALISTA, EN LA ACTUALIZACIÓN DEL MANUAL ESPECIFICO DE FUNCIONES Y COMPETENCIAS LABORALES, LOS REQUERIMIENTOS PARA EL AJUSTE DE LA PLANTA ADMINISTRATIVA, LA ACTUALIZACIÓN E IMPLEMENTACIÓN DEL MODELO INTEGRADO DE PLANEACIÓN Y GESTIÓN Y EL SISTEMA DE GESTIÓN DE LA CALIDAD ENFOCADO EN LA GESTIÓN DEL TALENTO HUMANO, LA ATENCIÓN A RESPUESTAS DE AUDITORÍAS, PLANES Y OTROS PROCESOS PROPIOS DE LA DIVISIÓN.</t>
  </si>
  <si>
    <t>PRESTAR SERVICIOS DE APOYO TÉCNICO A LA DIVISIÓN DE GESTIÓN DEL TALENTO HUMANO EN LAS ACTIVIDADES DE CUSTODIA, ACTUALIZACIÓN, ORGANIZACIÓN REGISTRO Y PRÉSTAMO DE HISTORIAS LABORALES. DURANTE CINCO () MESES Y VEINTIDOS () DIAS.</t>
  </si>
  <si>
    <t>PRESTAR SERVICIOS PROFESIONALES DE APOYO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INTERNO DISCIPLINARIO DE LA UNIVERSIDAD DEL CAUCA, RELACIONADAS CON LA VIGENCIA DE LAS LEYES DE Y DE .</t>
  </si>
  <si>
    <t>PRESTAR SERVICIOS PROFESIONALES DE APOYO JURÍDICO EN LA ADMINISTRACIÓN DEL PERSONAL DOCENTE Y ADMINISTRATIVO PARA LA GESTIÓN Y EL LOGRO DE LOS OBJETIVOS Y RESULTADOS INSTITUCIONALES, CON SUJECIÓN A DISPOSICIONES LEGALES Y REGLAMENTARIAS, DE CONFORMIDAD A LA NORMA INTERNA Y EXTERNA APLICABLE DENTRO DE LA DIVISIÓN DE GESTIÓN DEL TALENTO HUMANO. DURANTE CINCO () MESES Y VEINTIDOS () DIAS.</t>
  </si>
  <si>
    <t>RESTAR SERVICIOS PROFESIONALES DE APOYO EN EL TRÁMITE DE PROCESOS DISCIPLINARIOS EN LA ETAPA DE APERTURA, ESTUDIO Y SUSTANCIACIÓN DE AUTOS DE INDAGACIÓN PREVIA E INVESTIGACIÓN DISCIPLINARIA, FORMULACIÓN DE CARGOS, SOLICITUD Y PRÁCTICA DE PRUEBAS, AUTOS INHIBITORIOS, DE ARCHIVO Y DEMÁS PROVIDENCIAS PROPIAS DEL GRUPO DE CONTROL INTERNO DISCIPLINARIO DE LA UNIVERSIDAD DEL CAUCA, RELACIONADAS CON LA VIGENCIA DE LAS LEYES DE Y DE . DURANTE CINCO () MESES Y VEINTIDOS () DIAS.</t>
  </si>
  <si>
    <t>SERVICIOS PROFESIONALES EN PSICOLOGÍA PARA PLANEAR, EJECUTAR Y HACER SEGUIMIENTO A LAS ACTIVIDADES RELACIONADAS AL COMPONENTE DEL RIESGO PSICOSOCIAL ESTIPULADO EN LA IMPLEMENTACIÓN DEL SISTEMA DE GESTIÓN DE SEGURIDAD Y SALUD EN EL TRABAJO</t>
  </si>
  <si>
    <t xml:space="preserve">ALEJANDRA MARIA PLAZA PEREZ </t>
  </si>
  <si>
    <t>SERVICIOS PROFESIONALES DE FISIOTERAPEUTA ESPECIALISTA EN SALUD OCUPACIONAL PARA PLANEAR, EJECUTAR Y HACER SEGUIMIENTO A LAS ACTIVIDADES RELACIONADAS AL COMPONENTE DE INTERVENCIÓN DEL PELIGRO BIOMECÁNICO ESTIPULADO EN EL PLAN DE IMPLEMENTACIÓN DEL SISTEMA DE GESTIÓN DE SEGURIDAD Y SALUD EN EL TRABAJO</t>
  </si>
  <si>
    <t>PRESTAR SERVICIOS DE APOYO TÉCNICO PARA LA ACTUALIZACIÓN Y REVISIÓN DE LA BASE DE DATOS DE LIQUIDACIONES DE CUOTAS PARTES PENSIONALES, ASÍ COMO REALIZAR CUENTAS DE COBRO POR CONCEPTO DE CUOTAS PARTES A FAVOR Y REVISIÓN DE CUENTAS DE COBRO EN CONTRA, LIQUIDAR LOS INTERESES DTF PARA DAR RESPUESTAS A COBROS O PAGOS POR PARTE DE LA UNIVERSIDAD, APOYO EN EL ESTUDIO DE MERCADEO PARA EL ENCARGO FIDUCIARI PASIVO PENSIONAL, APOYO EN LA LIQUIDACIÓN DE CUOTAS PARTES A FAVOR EN EL SISTEMA SQUID, PRESENTACIÓN DE INFORMES A LA DIVISIÓN DE GESTIÓN FINANCIERA PARA LA CONCILIACIÓN TRIMESTRAL DEL CÁLCULO ACTUARIAL.</t>
  </si>
  <si>
    <t xml:space="preserve">DORA NURIA INSUASTY </t>
  </si>
  <si>
    <t>dinsuasty@unicauca.edu.co</t>
  </si>
  <si>
    <t>PRESTAR SERVICIOS DE APOYO PARA LA BUSQUEDA Y REGISTRO DE INFORMACION DE APORTES EN SEGURIDAD SOCIAL QUE REPOSAN EN NOMINAS Y CARPETA DE APORTES DE TRABAJADORES OFICIALES, ADMINISTRATIVOS, DOCENTES Y EX FUNCIONARIOS REQUERIDA A NIVEL PERSONAL Y POR LAS ADMINISTRADORAS DE PENSIONES NECESARIOS PARA LA EXPEDICION DE CERTIFICADOS DE BONOS PENSIONALES CETIL Y CORRECCION DE HISTORIAS LABORALES.</t>
  </si>
  <si>
    <t>EJECUTAR ACTIVIDADES DE APOYO RELACIONADAS CON EL ANÁLISIS, DISEÑO, DESARROLLO Y MANTENIMIENTO DE APLICACIONES Y SISTEMAS DE INFORMACIÓN PARA LA UNIVERSIDAD DEL CAUCA Y SUS DEPENDENCIAS ADSCRITAS</t>
  </si>
  <si>
    <t>REALIZAR ACTIVIDADES DE APOYO PROFESIONAL EN LA ATENCIÓN, REGISTRO, Y SEGUIMIENTO DE SOLICITUDES DE SOPORTE TÉCNICO (PROBLEMAS, ATENCIONES, COORDINACIÓN MESA DE AYUDA) DE LOS USUARIOS DE LA UNIVERSIDAD DEL CAUCA. ASÍ MISMO, ESTRUCTURAR LAS JORNADAS DE CAPACITACIÓN, PROCEDIMIENTOS DE CALIDAD Y DOCUMENTACIÓN DE DESEMPEÑO</t>
  </si>
  <si>
    <t>APOYO PROFESIONAL O TECNOLÓGICO EN SISTEMAS PARA EJECUTAR ACTIVIDADES DE GESTIÓN ADMINISTRATIVA Y LAS RELACIONADAS CON EL ÁREA DE INFRAESTRUCTURA DE RED, ASÍ COMO FUNCIONES DE MANTENIMIENTO PREVENTIVO Y CORRECTIVO DE LOS SISTEMAS DE CONTROL DE ACCESO INSTALADOS EN DIFERENTES DEPENDENCIAS Y EDIFICIOS DE LA UNIVERSIDAD DEL CAUCA</t>
  </si>
  <si>
    <t>OPERACIÓN DE SERVICIOS DE INTERNET Y LOS EQUIPOS PERIMETRALES DE SEGURIDAD GESTIONADOS POR EL ÁREA DE SERVIDORES Y SERVICIOS DE INTERNET</t>
  </si>
  <si>
    <t>EJECUTAR ACTIVIDADES DE APOYO PARA EL ÁREA DE SERVIDORES Y SERVICIOS DE INTERNET EN LAS FUNCIONES DE MEJORAMIENTO Y MONITOREO DE SERVICIOS DE LA DIVISIÓN DE TECNOLOGÍAS DE LA INFORMACIÓN Y LAS COMUNICACIONES DE LA UNIVERSIDAD DEL CAUCA</t>
  </si>
  <si>
    <t>APOYO PROFESIONAL O TECNOLÓGICO EN REDES DE DATOS PARA REALIZAR ACTIVIDADES DE GESTIÓN ADMINISTRATIVA Y DE SOPORTE A NIVEL DE INFRAESTRUCTURA DE RED CABLEADA E INALÁMBRICA, FIBRA ÓPTICA, MONITOREO DE RED, BIOMÉTRICAS, CÁMARAS Y DE LOS DIFERENTES MÉTODOS EMPLEADOS POR EL ÁREA DE INFRAESTRUCTURA DE RED DE LA UNIVERSIDAD DEL CAUCA</t>
  </si>
  <si>
    <t>APOYAR A LA DIVISIÓN DE TECNOLOGÍAS DE LA INFORMACIÓN Y LAS COMUNICACIONES DE LA UNIVERSIDAD DEL CAUCA EN LA ADMINISTRACIÓN Y CONTROL DE SERVIDORES, DESARROLLO DE SOFTWARE Y GESTIÓN DE PROYECTOS DE INGENIERÍA</t>
  </si>
  <si>
    <t>PRESTAR SERVICIOS PROFESIONALES PARA EL SOPORTE, Y DESARROLL SISTEMA SIMCA DE LA UNIVERSIDAD DEL CAUCA</t>
  </si>
  <si>
    <t>PRESTAR SERVICIOS PROFESIONALES DE CARÁCTER JURÍDICO EN LOS PROCESOS CONTRACTUALES PARA LA ADQUISICIÓN DE BIENES TRAMITADOS EN EL ÁREA DE ADQUISICIONES E INVENTARIOS DE LA UNIVERSIDAD DEL CAUCA. DURANTE CINCO () MESES Y VEINTISEIS () DIAS.</t>
  </si>
  <si>
    <t>PRESTAR SERVICIOS DE APOYO EN EL MANEJO, CUSTODIA Y CONTROL DE LA BODEGA DE BIENES SERVIBLES E INSERVIBLES DEL ÁREA DE ADQUISICIONES E INVENTARIOS, IDENTIFICAR, RECOLECTAR Y ORGANIZAR LOS BIENES UNIVERSITARIOS QUE NO SE ESTÁN UTILIZANDO EN LAS DIFERENTES FACULTADES Y DEPENDENCIAS DE LA UNIVERSIDAD DEL CAUCA.</t>
  </si>
  <si>
    <t>PRESTAR SERVICIOS PROFESIONALES EN EL APOYO AL SEGUIMIENTO DE LA CONTRATACIÓN DE LOS GASTOS TRANSVERSALES PROYECTADOS EN EL PLAN ANUAL DE ADQUISICIONES DE LA VIGENCIA Y REALIZAR LA REVISIÓN PRESUPUESTAL DE LA CONTRATACIÓN ACORDE CON LAS APROPIACIONES DEL PRESUPUESTO .</t>
  </si>
  <si>
    <t>PRESTAR SERVICIOS DE APOYO TÉCNICO Y OPERATIVO EN LAS LABORES ADMINISTRATIVAS EN CUANTO A LA REALIZACIÓN DE ENTRADAS, SALIDAS Y DE APOYO EN LA ENTREGA DE BIENES EN LA BODEGA DEL ÁREA DE ADQUISICIONES E INVENTARIOS DE LA UNIVERSIDAD DEL CAUCA. DURANTE CINCO () MESES Y VEINTIDOS () DIAS.</t>
  </si>
  <si>
    <t>PRESTAR SERVICIOS DE APOYO EN LAS DIFERENTES ACTIVIDADES DE ORGANIZACIÓN DE ARCHIV ÁREA DE ADQUISICIONES E INVENTARIOS, INCLUIDAS LAS ACTIVIDADES DE REALIZAR EL INVENTARIO, ACTUALIZACIÓN E INFORMACIÓN DE LOS ARCHIVOS DE GESTIÓN Y ARCHIVO SATELITAL Y TRANSFERENCIA DEL ARCHIV ÁREA DE ADQUISICIONES HACIA EL ARCHIVO CENTRAL DE LA UNIVERSIDAD DEL CAUCA. DURANTE CINCO () MESES Y VEINTIDOS ( DIAS.</t>
  </si>
  <si>
    <t>PRESTAR SERVICIOS TÉCNICOS EN EL APOYO A LAS AUDITORÍAS INTERNAS Y EXTERNAS REALIZADAS A LOS PROCESOS DEL ÁREA DE ADQUISICIONES E INVENTARIOS, ACTUALIZAR LOS INDICADORES DE GESTIÓN, REVISAR, ORGANIZAR Y ACTUALIZAR LOS PROCEDIMIENTOS EN EL ÁREA DE ADQUISICIONES E INVENTARIOS Y BRINDAR APOYO AL PROCESO DE MARCACIÓN DE BIENES CORPORALES ADQUIRIDOS POR LA UNIVERSIDAD DEL CAUCA. DURANTE CINCO () MESES Y VEINTIDOS () DIAS.</t>
  </si>
  <si>
    <t>SERVICIOS PROFESIONALES DE CARÁCTER ESPECIALIZADO EN EL ÁREA DE INGENIERÍA CIVIL Y GESTIÓN INTEGRADA QHSE (CALIDAD, SEGURIDAD INDUSTRIAL Y MEDIO AMBIENTE), REQUERIDAS EN LA DIVISIÓN ADMINISTRATIVA Y DE SERVICIOS AREA DE MANTENIMIENTO.</t>
  </si>
  <si>
    <t>VICTOR HUGO RODRIGUEZ</t>
  </si>
  <si>
    <t>vhrodriguez@unicauca.edu.co</t>
  </si>
  <si>
    <t>PRESTAR SERVICIOS DE APOYO EN LAS ACTIVIDADES DE CONSERVACION, PRESERVACION, REPARACION, SOSTENIMIENTO Y CUIDADO DE LA INFRAESTRUCTURA FISICA DE LOS EDIFICIOS DE LA UNIVERIDAD DEL CAUCA EN LA CIUDAD DE POPAYAN. DURANTE CINCO () MESES Y VEINTIDOS () DIAS.</t>
  </si>
  <si>
    <t>PRESTAR SERVICIOS DE APOYO EN LAS ACTIVIDADES DE CONSERVACION, PRESERVACION, REPARACION, SOSTENIMIENTO Y CUIDADO DE LA INFRAESTRUCTURA FISICA DE LOS EDIFICIOS DE LA UNIVERIDAD DEL CAUCA EN LA CIUDAD DE POPAYAN.DURANTE CINCO () MESES Y VEINTIDOS () DIAS.</t>
  </si>
  <si>
    <t>PRESTAR SERVICIOS DE APOYO EN LAS ACTIVIDADES DE CONSERVACION, PRESERVACION, REPARACION, SOSTENIMIENTO Y CUIDADO DE LA INFRAESTRUCTURA FISICA DE LOS EDIFICIOS DE LA UNIVERIDAD DEL CAUCA EN SANTANDER DE QUILICHAO. DURANTE CINCO () MESES Y VEINTIDOS ().</t>
  </si>
  <si>
    <t>PRESTAR SERVICIOS DE APOYO EN LAS ACTIVIDADES DE CONSERVACION, PRESERVACION, REPARACION, SOSTENIMIENTO Y CUIDADO DE LA INFRAESTRUCTURA FISICA DE LOS EDIFICIOS DE LA UNIVERIDAD DEL CAUCA EN SANTANDER DE QUILICHAO. DURANTE CINCO () MESES Y VENTIDOS () DIAS.</t>
  </si>
  <si>
    <t>PRESTAR SERVICIOS DE APOYO EN LAS ACTIVIDADES DE CONSERVACION, PRESERVACION, REPARACION, SOSTENIMIENTO Y CUIDADO DE LA INFRAESTRUCTURA FISICA DE LOS EDIFICIOS DE LA UNIVERIDAD DEL CAUCA EN LA CIUDAD DE POPAYAN.</t>
  </si>
  <si>
    <t>PRESTAR SERVICIOS DE APOYO EN LAS ACTIVIDADES DE CONSERVACIÓN, PRESERVACIÓN, REPARACIÓN, SOSTENIMIENTO Y CUIDADO DE LAS REDES E INSTALACIONES ELÉCTRICAS DE LOS EDIFICIOS DE LA UNIVERSIDAD DEL CAUCA. DURANTE CINCO () MESES Y VEINTIDOS () DIAS.</t>
  </si>
  <si>
    <t>APOYAR LABORES DE MANTENIMIENTO DE LOS EQUIPOS DE TECNOLOGÍA BIOMÉDICA DE LA UNIVERSIDAD DEL CAUCA. DURANTE CINCO () MESES Y VEINTIDOS () DIAS.</t>
  </si>
  <si>
    <t>PRESTAR SERVICIOS PROFESIONALES EN LAS ACTIVIDADES ADMINISTRATIVAS, LABORES DE CONTROL Y VIGILANCIA DE EQUIPOS DE TECNOLOGÍA BIOMÉDICA Y DE PRUEBAS DEL ÁREA DE MANTENIMIENTO DE LA UNIVERSIDAD. DURANTE CINCO () MESES Y VEINTIDOS () DIAS.</t>
  </si>
  <si>
    <t>SERVICIOS TECNICOS DE APOYO A LAS ACTIVIDADES DE MANTENIMIENTO DE EQUIPOS ELÉCTRICOS, INDUSTRIALES Y DE POTENCIA, ENTRE OTROS DE LA UNIVERSIDAD DEL CAUCA. DURANTE CINCO () MESES Y VEINTIDOS () DIAS.</t>
  </si>
  <si>
    <t>SERVICIOS TECNICOS PARA APOYAR LAS ACTIVIDADES DE MANTENIMIENTO DE EQUIPOS ELÉCTRICOS, INDUSTRIALES Y DISTRIBUIDORES DE ENERGIA, ENTRE OTROS DE LA UNIVERSIDAD DEL CAUCA. DURANTE CINCO () MESES Y VEINTIDOS () DIAS.</t>
  </si>
  <si>
    <t>SERVICIO TECNICO DE APOYO PARA EL MANTENIMIENTO DE LOS EQUIPOS: OPTICA, TEMPERATURA, PRESICION, UNIDADES ODONTOLOGICAS DE LAS DIFERENTES DEPENDENCIAS DE LA UNIVERSIDAD DEL CAUCA. DURANTE CINCO () MESES Y VEINTIDOS () DIAS.</t>
  </si>
  <si>
    <t>SERVICIOS PROFESIONALES DE INGENIERÍA CIVIL PARA EL APOYO EN LAS ACTIVIDADES DEL LEVANTAMIENTO Y ELABORACIÓN DEL CATASTRO FÍSICO UNIVERSITARIO EN SUS DIFERENTES EDIFICACIONES Y SEDES.DURANTE CINCO () MESES Y VEINTIDOS () DIAS.</t>
  </si>
  <si>
    <t>PRESTAR SERVICIOS TÉCNICOS DE APOYO EN LAS ACTIVIDADES TECNICOADMINISTRATIVAS, EN LA REVISIÓN Y SEGUIMIENTO A LAS SOLICITUDES REGISTRADAS EN EL SOFTWARE DE MANTENIMIENTO DE LA UNIVERSIDAD DEL CAUCA Y ORGANIZACIÓN DOCUMENTAL DE LAS CONTRATACIONES DE MANTENIMIENTO DE EQUIPOS.</t>
  </si>
  <si>
    <t>PRESTAR SERVICIOS DE APOYO PARA EL MANTENIMIENTO ESPECIAL DE LA GRAMA BERMUDA DE LA CANCHA DE FUTBOL DEL CENTRO DEPORTIVO UNIVERSITARIO DE TULCAN. DURANTE CINCO () MESES Y VEINTIDOS () DIAS.</t>
  </si>
  <si>
    <t>PRESTAR SERVICIOS DE APOYO PROFESIONAL A LAS ACTIVIDADES RELACIONADAS CON EL ÁREA DE SEGURIDAD, CONTROL Y MOVILIDAD, EN LA PLANIFICACIÓN, GESTIÓN OPERATIVA Y DE CALIDAD DEL TRANSPORTE TERRESTRE DE LA UNIVERSIDAD DEL CAUCA. DURANTE CINCO () MESES Y VEINTIDOS () DIAS.</t>
  </si>
  <si>
    <t xml:space="preserve">CARLOS QUINTIN LONDOÑO </t>
  </si>
  <si>
    <t>carlosquintin@unicauca.edu.co</t>
  </si>
  <si>
    <t>PRESTAR SERVICIOS PROFESIONALES DE APOYO PARA DISEÑAR E IMPLEMENTAR ESTRATEGIAS DE COMUNICACIÓN PARA LA VICERRECTORÍA DE CULTURA Y BIENESTAR CON EL FIN DE DAR A CONOCER LOS SERVICIOS, PROCESOS Y ACTIVIDADES PROPIAS Y APOYADAS POR ESTA VICERRECTORÍA.</t>
  </si>
  <si>
    <t>CESAR ALFARO MOSQUERA DORADO</t>
  </si>
  <si>
    <t>PRESTAR SERVICIOS PROFESIONALES A LA VICERRECTORÍA DE CULTURA Y BIENESTAR PARA LA EJECUCIÓN DE LA AGENDA POPAYÁN CIUDAD UNIVERSITARIA, COMO DISEÑADOR GRÁFICO, CREADOR DE CONTENIDOS DIGITALES Y ANÁLOGOS PARA REDES SOCIALES. APOYO A LA VICERRECTORÍA DE CULTURA EN TODOS LOS PROCESOS COMUNICATIVOS QUE SE DESPLIEGUEN EN DICHOS PROYECTOS.</t>
  </si>
  <si>
    <t>PRESTAR SERVICIOS PROFESIONALES COMO DISEÑADOR GRÁFICO PARA LA PRODUCCIÓN DE ELEMENTOS GRÁFICOS ANÁLOGOS Y DIGITALES QUE PERMITAN LA DIFUSIÓN DE LOS SERVICIOS DE LAS DIVISIONES Y PROGRAMAS DE LA VICERRECTORÍA DE CULTURA Y BIENESTAR, ADEMÁS DE ACTIVIDADES APOYADAS POR LA VICERRECTORÍA DE CULTURA Y BIENESTAR.</t>
  </si>
  <si>
    <t>PRESTAR SERVICIOS PROFESIONALES EN DERECHO PARA APOYAR LOS PROCESOS JURIDICOS Y DE APOYO ADMISTRATIVO EN EL MARCO DE LAS ACTIVIDADES DE LA VICERECTORÍA DE CULTURA Y BIENESTAR.</t>
  </si>
  <si>
    <t>PRESTAR SERVICIOS PROFESIONALES EN INGENIERÍA ELECTRÓNICA, CON EL FIN DE ATENDER, SISTEMATIZAR O AUTOMATIZAR LOS DIFERENTES DESARROLLOS, ACTIVIDADES, PROTOCOLOS, EVENTOS Y DEMÁS RELACIONADOS QUE SE ADELANTEN EN LA VICERRECTORÍA DE CULTURA Y BIENESTAR, Y A TRAVÉS DE LAS DIFERENTES ARTICULACIONES CON OTRAS DEPENDENCIAS DE LA UNIVERSIDAD DEL CAUCA.</t>
  </si>
  <si>
    <t>DIVISION DE CULTURA Y PATRIMONIO</t>
  </si>
  <si>
    <t>PRESTAR SERVICIOS PROFESIONALES EN EL ÁREA DE LAS DANZAS PARA LA DIVISIÓN DE GESTIÓN DE LA CULTURA DE LA VICERRECTORÍA DE CULTURA Y BIENESTAR, PARA EL DISEÑO, EJECUCIÓN Y SEGUIMIENTO A LOS PROYECTOS DIÁLOGOS DE SABERES INTERCULTURALES Y LA CONSTITUCIÓN DE LA AGENDA CULTURAL UNIVERSITARIA, EN PROCESOS DANCÍSTICOS PARA LOS UNIVERSITARIOS Y LA FORMACIÓN DE PÚBLICOS EN LOS TERRITORIOS.</t>
  </si>
  <si>
    <t xml:space="preserve">FRANCISCO JAVIER VALENCIA </t>
  </si>
  <si>
    <t>fjvalencia@unicauca.edu.co</t>
  </si>
  <si>
    <t>PRESTAR SERVICIOS PROFESIONALES PARA LA DIVISIÓN DE LA GESTIÓN DE LA CULTURA DE LA VICERRECTORÍA DE CULTURA Y BIENESTAR, PARA EL DISEÑO, EJECUCIÓN Y SEGUIMIENTO A LOS PROYECTOS DIÁLOGOS DE SABERES INTERCULTURALES Y LA CONSTITUCIÓN DE LA AGENDA CULTURAL UNIVERSITARIA DONDE SE REALIZARÁ PROCESOS ENCAMINADOS A CONVERSACIÓN ENTRE DIVERSOS SABERES, RECUPERACIÓN DE MEMORIAS DE LOS PUEBLOS, RELACIONES Y RECONOCIMIENTOS DE LOS SUJETOS Y SUS HACERES DENTRO DE LOS UNIVERSITARIOS Y LA COMUNIDAD EN GENERAL CON ENFOQUE TERRITORIAL.</t>
  </si>
  <si>
    <t>PRESTAR SERVICIOS PROFESIONALES CON EXPERIENCIA EN LA GESTIÓN CULTURAL A LA DIVISIÓN DE GESTIÓN DE LA CULTURA, PARA REALIZAR EL PROCESO DE AGENDAMIENTO DE PROYECTO AGENDA CULTURAL EN LA UNIVERSIDAD DEL CAUCA PARA LA SEDE NORTE QUE INTEGRE UNA AGENDA CULTURAL PERMANENTE EN ARTICULACIÓN CON LA UNIVERSIDAD, QUE PONGA EN DIÁLOGOS LOS SABERES CULTURALES, CONTRIBUYENDO AL AFIANZAMIENTO DE LA IDENTIDAD, LA SALVAGUARDA DE LA MEMORIA Y LA COMPLEMENTACIÓN DEL PROCESO EDUCACIÓN UNIVERSITARIO.</t>
  </si>
  <si>
    <t>PRESTAR SERVICIOS PROFESIONALES PARA EL DESARROLLO DE LOS PROCESOS EDUCATIVOS, DE FORMACIÓN CULTURAL Y DE PATRIMONIO DENTR SUBPROGRAMA DE PATRIMONIO Y MEMORIA BICENTENARIO, ADSCRITO AL PROGRAMA CULTURA Y PATRIMONIO UNIVERSITARIO PARA SER APLICADO EN EL MUSEO DE HISTORIA NATURAL, CASA MUSEO MOSQUERA Y PANTEÓN DE LOS PRÓCERES Y EN VISUALIZAR LAS COLECCIONES QUE ESTÁN ALBERGADAS EN CASONAS Y CLAUSTROS UNIVERSITARIOS.</t>
  </si>
  <si>
    <t>PRESTAR SERVICIOS PROFESIONALES EN EL ÁREA DE MÚSICA PARA LA DIVISIÓN DE GESTIÓN DE LA CULTURA DE LA VICERRECTORÍA DE CULTURA Y BIENESTAR, PARA EL DISEÑO, EJECUCIÓN Y SEGUIMIENTO A LOS PROYECTOS DIÁLOGOS DE SABERES INTERCULTURALES Y LA CONSTITUCIÓN DE LA AGENDA CULTURAL UNIVERSITARIA, EN PROCESOS MUSICALES PARA LOS UNIVERSITARIOS Y LA FORMACIÓN DE PÚBLICOS EN LOS TERRITORIOS. DURANTE CINCO () MESES Y VEINTIDOS () DIAS.</t>
  </si>
  <si>
    <t>PRESTAR SERVICIOS PROFESIONALES EN EL ÁREA DE LAS LETRAS PARA LA DIVISIÓN DE GESTIÓN DE LA CULTURA DE LA VICERRECTORÍA DE CULTURA Y BIENESTAR, PARA EL DISEÑO, EJECUCIÓN Y SEGUIMIENTO A LOS PROYECTOS DIÁLOGOS DE SABERES INTERCULTURALES Y LA CONSTITUCIÓN DE LA AGENDA CULTURAL UNIVERSITARIA, EN PROCESOS DE MEDIACIÓN DE LA LECTURA Y ESCRITURA PARA LOS UNIVERSITARIOS Y LA FORMACIÓN DE PÚBLICOS EN LOS TERRITORIOS.</t>
  </si>
  <si>
    <t>PRESTAR SERVICIOS DE APOYO COMO TAXIDERMISTA PARA REALIZAR PROCESOS DE AMBIENTACIÓN MUSEAL EN EL MUSEO DE HISTORIA NATURAL, AL IGUAL QUE LA CONSERVACIÓN DE ESPECIES. DE LA MISMA MANERA APOYAR LA CONSTRUCCIÓN DEL SENDERO VIVO EN EL CENTRO DE ESTUDIOS VEGETALES DE LA UNIVERSIDAD DEL CAUCA UBICADO EN LA VEREDA LA REJOYA COMO PARTE DE LA DIFUSIÓN DEL PATRIMONIO NATURAL EXISTENTE EN LA UNIVERSIDAD. DURANTE CINCO () MESES Y VEINTIDOS () DIAS.</t>
  </si>
  <si>
    <t>PRESTAR SERVICIOS DE APOYO TÉCNICO PARA REALIZAR EL PROCESO DE DILIGENCIAMIENTO DE FICHAS TÉCNICAS PATRIMONIALES, REVISIÓN, VERIFICACIÓN Y SISTEMATIZACIÓN DE INVENTARIOS EN SOFTWARE DE ELEMENTOS PATRIMONIALES CUSTODIADOS POR LA UNIVERSIDAD DEL CAUCA. DURANTE CINCO () MESES Y VEINTIDOS () DIAS.</t>
  </si>
  <si>
    <t>PRESTAR SERVICIOS PROFESIONALES EN EL ÁREA DEL TEATRO PARA LA DIVISIÓN DE GESTIÓN DE LA CULTURA DE LA VICERRECTORÍA DE CULTURA Y BIENESTAR, PARA EL DISEÑO, EJECUCIÓN Y SEGUIMIENTO A LOS PROYECTOS DIÁLOGOS DE SABERES INTERCULTURALES Y LA CONSTITUCIÓN DE LA AGENDA CULTURAL UNIVERSITARIA, EN PROCESOS TEATRALES PARA LOS UNIVERSITARIOS Y LA FORMACIÓN DE PÚBLICOS EN LOS TERRITORIOS.</t>
  </si>
  <si>
    <t>DIVISION DE SALUD INTEGRAL Y DESARROLLO HUMANO</t>
  </si>
  <si>
    <t>PRESTAR SERVICIOS PROFESIONALES COMO TRABAJADORA SOCIAL PARA VERIFICAR Y ESTUDIAR LAS CONDICIONES SOCIOECONÓMICAS DE LOS ESTUDIANTES Y/O SUS FAMILIAS DE TODAS LAS REGIONES DEL PAÍS, QUE SOLICITAN RELIQUIDACIÓN DE SU MATRÍCULA FINANCIERA DENTRO DE LOS PROGRAMAS DE EDUCACIÓN SUPERIOR OFRECIDOS POR LA UNIVERSIDAD DEL CAUCA Y APOYAR LA EJECUCIÓN DE ESTRATEGIAS SOCIOECONÓMICAS DE LA VICERRECTORÍA DE CULTURA Y BIENESTAR Y LA DIVISIÓN DE GESTIÓN DE SALUD INTEGRAL Y DESARROLLO HUMANO, COMO MONITORIAS Y RESIDENCIAS UNIVERSITARIAS</t>
  </si>
  <si>
    <t>CATALINA ZARAMA RUIZ</t>
  </si>
  <si>
    <t>PRESTACIÓN DE SERVICIOS PROFESIONALES COMO PSICÓLOGO EN LA SEDE NORTE SANTANDER DE QUILICHAO PARA APOYAR LOS PROGRAMAS EN PROMOCIÓN Y PREVENCIÓN, CONSULTA TERAPÉUTICA INDIVIDUAL, DE PAREJA, DE FAMILIA O GRUPAL CON ÉNFASIS EN MANEJO DE JÓVENES Y ADULTOS CON DIFERENTES MOTIVOS DE CONSULTA</t>
  </si>
  <si>
    <t>PRESTACIÓN DE SERVICIOS PROFESIONALES COMO PSICÓLOGO CLINICO PARA APOYAR LOS PROGRAMAS DE PROMOCIÓN Y PREVENCIÓN, CONSULTA TERAPÉUTICA INDIVIDUAL, DE PAREJA, DE FAMILIA O GRUPAL CON ÉNFASIS EN MANEJO DE JÓVENES Y ADULTOS</t>
  </si>
  <si>
    <t>PRESTACIÓN DE SERVICIOS PROFESIONALES EN SALUD FISICA PARA APOYAR LOS PROGRAMAS DE LA VICERRECTORIA DE CULTURA Y BIENESTAR Y DE PROMOCIÓN Y PREVENCIÓN DE LA DIVISIÓN DE GESTIÓN DE SALUD INTEGRAL Y DESARROLLO HUMANO, EN LAS DIFERENTES FACULTADES Y ESPACIOS DE LA UNIVERSIDAD DEL CAUCA</t>
  </si>
  <si>
    <t>CONTATO DE OPRESTAR SERVICIOS TECNICOS EN LA VICERRECTORIA ACADEMICA PARA APOYAR PROCESOS ADMINISTRATIVOS RELACIONADOS CON LOSCONTRATOS ACADEMICOS REMUNERADOS Y ESTIMULOS ECONOMICOS.</t>
  </si>
  <si>
    <t>PRESTAR SERVICIOS PROFESIONALES DE APOYO COMO ABOGADO PARA BRINDAR SOPORTE JURIDICO EN LOS PROCEDIMIENTOS ADMINISTRATIVOS Y ACADEMICOS A CARGO DE LA VICERRECTORIA ACADEMICA DE LA UNIVERISDAD DEL CAUCA.</t>
  </si>
  <si>
    <t>PRESTAR SERVICIOS PROFESIONALES COMO ADMINISTRADORA DE EMPRESAS PARAAPOYAR LOSPROCEDIMIENTOS ADMINISTRATIVOS Y ACADEMICOS DE LA VICERRECTORIA ACADEMICA.</t>
  </si>
  <si>
    <t>PRESTAR SERVICIOS PROFESIONALES DE APOYO A LA VICERRECTORIA ACADEMICA EN LA OBTENCIÓN DE INFORMACIÓN DE LOSSISTEMAS: SIMCA, PCON, SISVRI Y SRH DE LA INSTITUCIÓN Y ENTREGAR EL RESULTADO DE ESTA INFORMACIÓN DE ACUERDO A LOS REQUERIMIENTOS DE LAS ENTIDADES EXTERNAS Y DEPENDENCIASINTERNAS QUE LO SOLICITEN.</t>
  </si>
  <si>
    <t>PRESTAR SERVICIOS TECNICOS DEAPOYO AL REGISTRO Y VERIFICACIÓN ENLAS HERRAMIENTAS INSTITUCIONALES Y NACIONALES ESTABLECIDAS DE LA INFORMACIÓN Y DOCUMENTACIÓN DEL COMITE INTERNO DE RECONOCIMIENTO Y ASIGNACIÓN DE PUNTAJE ADSCRITO A LA VICERRECTORIA ACADEMICA.</t>
  </si>
  <si>
    <t>PRESTAR SERVICIOS PROFESIONALES PARA DISEÑARE IMPLEMENTAR ESTRATEGIAS ENCAMINADAS AL POSICIONAMIENTO DE LA BOLSA DE EMPLEO EN LOS DIFERENTES SECTORES DEL DEPARTAMENTO Y DEL SUROCCIDENTE COLOMBIANO Y LA INTERACCIÓN CON PROGRAMAS ACADEMICOS, EMPRENDEDORES UNICAUCANOS, GRRM,IOSY SECTOR PRODUCTIVO DE LA REGIÓN.</t>
  </si>
  <si>
    <t>PRESTAR SERVICIOS DE APOYO PROFESIONAL EN LA GESTIÓN DE INFORMACIÓN, PARA EL ANÁLISIS, ORGANIZACIÓN Y CONSOLIDACIÓN DE REPORTES EXIGIDOS POR EL MINISTERIO DE EDUCACIÓN NACIONAL, EN EL MARCO DE LA IMPLEMENTACIÓN DE LA POLÍTICA DE ESTADO DE GRATUIDAD EN LA MATRÍCULA PARA ESTUDIANTES DE PREGRADO DE LA UNIVERSIDAD DEL CAUCA.</t>
  </si>
  <si>
    <t>PRESTAR SERVICIOS DE APOYO JURIDICO AL EQUIPO DE SEGUIMIENTO EN LA AUDITORIA Y VERIFICACIÓN DE LOS PROCEDIMIENTOS DE REGISTRO DE LOS REQUISITOS DE GRADO DE LOS DIVERSOS PROGRAMAS DE PREGRADO DE LA UNIVERSIDAD DEL CAUCA, DE CONFORMIDAD CON EL PLAN DE TRABAJO Y PARAMETROS ESTABLECIDOS EN LA RESOLUCIÓN RECTORAL RMODIFICADA POR LA RESOLUCIÓN RECTORAL R DE .</t>
  </si>
  <si>
    <t xml:space="preserve">SANDRA COLINA HENAO </t>
  </si>
  <si>
    <t>slcolina@unicauca.edu.co</t>
  </si>
  <si>
    <t>PRESTAR SERVICIO DE PAOYO ALA DIVISIÓN DE ADMISIONES, REGISTRO Y CONTROL ACADEMICO COMO TECNICO ADMINISTRATIVO PARA LA ATENCIÓN DE CONSULTAS, RECEPCIÓN, CLASIFICACIÓN Y DISTRIBUCIÓN DE LOS DOCUMENTOS QUE INGRESAN A LA DEPENDENCIA.</t>
  </si>
  <si>
    <t>PRESTACIÓN DE APOYO JURIDICO ENLA GESTIÓN, DISEÑO Y MEJORAMIENTO DE LOS TRAMITES JURIDICOADMINISTRATIVOS, ASI COMO EN LA PREPARACIÓN Y DESARROLL PROCESO DE ADMISIÓN EN LOS PROGRAMAS DE PREGRADO, COMPETENCIA DELA DIVISIÓN DE ADMISIONES, REGISTRO Y CONTROL ACADEMICO.</t>
  </si>
  <si>
    <t>CONTRATO DE PRESTACION DE SERVICIOS N°PRESTAR SERVICIOS DE PAOYO EN PROCESOS ACADEMICOS, ADMINISTRATIVOS, ARCHIVOS DE GESTIÓN Y EL MANEJ PALICATIVO SIMCA. PLAZO CINCO () MESES Y VEINTIUN ()DIAS.</t>
  </si>
  <si>
    <t>PRESTAR SERVICIOS DE PAOYO EN LAS LABORES DE ARCHIVO, ORGANIZACIÓN DOCUMENTAL Y BUSQUEDA DEHISTORIAS ACADEMICAS DE ESTUDIANTES ACTIVOS Y EGRESADOS QUE SE CUSTODIAN EN LA DIVISIÓN DE ADMISIONES, REGISTROY CONTROL ACADEMICO.</t>
  </si>
  <si>
    <t>SERVICIO DE APOYO EN LA ELABORACIÓN DE CERTIFICACIONES PARA EGRESADOS Y ESTUDIANTES DE POSGRADO, EXPEDICIÓN DE FACTURAS PARA EL COBRO DE CERTIFICACIONES, DUPLICADOS DE CARNE Y DEMÁS TRAMITES DE FACTURACIÓN QUE PERMITA EL APOYO ADMINISTRATIVO A LA INSTITUCIÓN.</t>
  </si>
  <si>
    <t>CONTRATO DE PRESTACION DE SERVICIOS N°PRESTAR SERVICIOS DE APOYO TECNICO EN LA ADMINISTRACIÓN DE LA BOLSA DE EMPLEO INSTITCIONAL PARA QUE ESTUDIANTES DE ULTIMOS SEMESTRES Y EGRESADOS PUEDAN CONOCER DIFERENTES OFERTAS LABORALES DISPONIBLES A NIVEL NACIONAL Y EN EL DESARROLLO DE CAPACITACIONES A ESTUDIANTES DE ULTIMOS SEMESTRES Y EGRESADOS EN LAS TEMATICAS DE INSERCIÓN LABORAL, PEMRITIENDO QUE ADQUIERAN UN CONOCIMIENTO CLARO SOBRE LAS TEMATICAS. PLAZO CINCO () MESES Y VEINTIUN () DIAS.</t>
  </si>
  <si>
    <t>DIVISIÓN DE GESTIÓN DE MEDIOS Y RECURSOS BIBLIOGRÁFICOS</t>
  </si>
  <si>
    <t>PRESTAR SERVICIOS DE APOYO A LA DIVISIÓN DE GESTION DE MEDIOS Y RECURSOS BIBLIOGRÁFICOS PARA REALIZAR LA DIGITACIÓN DEL MATERIAL BIBLIOGRÁFICO Y APOYAR EL SERVICIO BIBLIOTECARIO EN LA FORMACION A USUARIOS Y PRESTACION DE SERVICIOS BIBLITECARIOS</t>
  </si>
  <si>
    <t>PRESTAR SERVICIOS DE APOYO A LA DIVISIÓN DE GESTION DE MEDIOS Y RECURSOS BIBLIOGRÁFICOS EN ACTIVADADES RELACIONADAS CON LA GESTION DE LA BIBLIOTECA Y TRABAJOS DE OFICINA RELACIONADOS CON OFIMATICA, ATENCION A USUARIOS Y SUMINISTRO DE INFORMACION SEGÚN EL REQUERIMIENTO DE LA COMUNIDAD ACADEMICA</t>
  </si>
  <si>
    <t>PRESTAR SERVICIOS DE APOYO A LA DIVISIÓN DE GESTION DE MEDIOS Y RECURSOS BIBLIOGRÁFICOS PARA REALIZAR LAS ACTIVIDADES RELACIONADAS CON EL DESARROLLO, SOPORTE Y MANTENIMIENTO DE LAS BASES DE DATOS DEL RESPOSITORIO INSTITUCIONAL Y EL SISTEMA DE GESTION BIBLIOGRAFICA KOHA, ADEMAS APOYAR EL SERVICIO BIBLIOTECARIO CON LA PRESTACION DE SERVICIOS BIBLIOTECARIOS</t>
  </si>
  <si>
    <t>PRESTAR SERVICIOS DE APOYO A LA DIVISIÓN DE GESTION DE MEDIOS Y RECURSOS BIBLIOGRÁFICOS PARA REALIZAR LA DIGITACIÓN DEL MATERIAL BIBLIOGRÁFICO Y APOYAR EL SERVICIO BIBLIOTECARIO EN LA FORMACION A USUARIOS Y PRESTACION DE SERVICIOS BIBLIOTECARIOS</t>
  </si>
  <si>
    <t>PRESTAR SERVICIOS DE APOYO PROFESIONAL PARA LA COORDINACIÓN LOGÍSTICA PARA LOS EVENTOS QUE SE LLEVARAN A CABO EN LA VIGENCIA DE LA FACULTAD DE ARTES</t>
  </si>
  <si>
    <t>PRESTAR SERVICIOS COMO TÉCNICA EN ORGANIZACIÓN DE ARCHIVOS, PARA APLICAR LAS TABLAS DE RETENCIÓN DOCUMENTAL DE LA UNIVERSIDAD DEL CAUCA, Y LOS PROCESOS ARCHIVÍSTICOS DE ACUERDO A LA NORMATIVIDAD VIGENTE (LEY GENERAL DE ARCHIVOS), Y EL ACUERDOEN EL CUAL SE ESTABLECEN LOS CRITERIOS PARA LA ORGANIZACIÓN DE LOS ARCHIVOS DE GESTIÓN.</t>
  </si>
  <si>
    <t>PRESTAR SERVICIOS COMO INTÉRPRETE DE LENGUA DE SEÑAS COLOMBIANA Y CASTELLANO PARA APOYAR EL PROCESO DE APRENDIZAJE Y ENSEÑANZA DE LA ESTUDIANTE DE ARTES PLÁSTICAS CON DISCAPACIDAD AUDITIVA</t>
  </si>
  <si>
    <t>PRESTAR SERVICIOS COMO MODELO FEMENINA PARA EL PROGRAMA DE ARTES PLÁSTICAS DE LA FACULTAD DE ARTES DE LA UNIVERSIDAD DEL CAUCA.</t>
  </si>
  <si>
    <t>PRESTAR SERVICIOS COMO MODELO MASCULINO PARA EL PROGRAMA DE ARTES PLÁSTICAS DE LA FACULTAD DE ARTES DE LA UNIVERSIDAD DEL CAUCA.</t>
  </si>
  <si>
    <t>PRESTAR SERVICIOS PROFESIONALES PARA APOYAR LOS PROCESOS ADMINISTRATIVOS Y FINANCIEROS, DESARROLLAR LAS ACTIVIDADES DE SOPORTE A LA DECANATURA EN CUENTO A LA PLANIFIACIÓN, ASIGNACIÓN ADMINISTRATIVA Y FINANCIERA DE LOS RECURSOS DE LA FACULTAD DE ARTES DE LA UNIVERSIDAD DEL CAUCA.</t>
  </si>
  <si>
    <t>FACULTAD DE CIENCIAS AGRARIAS</t>
  </si>
  <si>
    <t>PRESTAR SERVICIOS DE APOYO AL MANTENIMIENTO EN GENERAL DE LA PLANTA DE COMPOSTAJE, EL MANTENIMIENTO DE LAS AREAS EN GENERAL DEL CENTRO Y DEL ASEO QUE SE TIENE EN EL CENTRO DE ESTUDIOS VEGETALES LA REJOYA.</t>
  </si>
  <si>
    <t xml:space="preserve">FREDY JAVIER LOPEZ MOLINA </t>
  </si>
  <si>
    <t>facagro@unicauca.edu.co</t>
  </si>
  <si>
    <t>PRESTAR SERVICIOS PROFESIONALES COMO ADMINISTRADOR DE EMPRESAS PARA LA GESTIÓN Y EJECUCIÓN ADMINISTRATIVA EN EL PROGRAMA DE DOCTORADO EN CIENCIAS DE LA EDUCACIÓN CONFORME A LOS LINEAMIENTOS DEL CONVENIO UNIVERSIDAD DEL CAUCARUDECOLOMBIA</t>
  </si>
  <si>
    <t>PRESTAR SERVICIOS DE APOYO A LAS ACTIVIDADES AGRÍCOLAS DE LA UNIDAD ACADÉMICO EXPERIMENTAL LA SULTANA DE LA FACULTAD DE CIENCIAS AGRARIAS DE LA UNIVERSIDAD DEL CAUCA.</t>
  </si>
  <si>
    <t>PRESTAR SERVICIOS DE APOYO A LAS ACTIVIDADES AGRICOLAS DE LA UNIDAD ACADEMICO EXPERIMENTAL LA SULTANA DE LA FACULTAD DE CIENCIAS AGRARIAS DE LA UNIVERSIDAD DEL CAUCA.</t>
  </si>
  <si>
    <t>PRESTAR DE SERVICIOS APOYO PARA MANEJO DE ASUNTOS AMBIENTALES (RESIDUOS SÓLIDOS, VERTIMIENTOS Y EMISIONES ATMOSFÉRICAS), DE LA FACULTAD DE CIENCIAS AGRARIAS DE LA UNIVERSIDAD DEL CAUCA.</t>
  </si>
  <si>
    <t>PRESTAR APOYO EN LA ORGANIZACIÓN DEL ARCHIVO DOCUMENTAL DE LA FACULTAD DE CIENCIAS AGRARIAS EN EL MARC PROCESO DE ACREDITACIÓN DE SUS DIFERENTES PROGRAMAS.</t>
  </si>
  <si>
    <t>PRESTAR SERVICIOS DE APOYO PARA EL DESARROLLO DE ACTIVIDADES ADMINISTRATIVAS EN LOS PROGRAMAS DE POSGRADOS ADSCRITOS A LA FACULTAD DE CIENCIAS AGRARIAS DE LA UNIVERSIDAD DEL CAUCA.</t>
  </si>
  <si>
    <t>FACULTAD DE CIENCIAS CONTABLES, ECONÓMICAS Y ADMINISTRATIVAS</t>
  </si>
  <si>
    <t>PRESTAR SERVICIOS DE APOYO EN LOS ARCHIVOS DE GESTIÓN DE LA DECANATURA Y SECRETARIA GENERAL DE LA FACULTAD DE CIENCIAS CONTABLES ECONÓMICAS Y ADMINISTRATIVAS. DURANTE CINCO () MESES Y VENTIDOS () DIAS.</t>
  </si>
  <si>
    <t xml:space="preserve">CIRO ALIRIO FIGUEROA </t>
  </si>
  <si>
    <t>cafigueroa@unicauca.edu.co</t>
  </si>
  <si>
    <t>PRESTAR LOS SERVICIOS PROFESIONALES JURÍDICOS PARA LA APLICACIÓN DE LA NORMATIVIDAD VIGENTE INSTITUCIONAL EN LOS ACTOS Y PROCEDIMIENTOS ADMINISTRATIVOS PARA EL APOYO DE LA DECANATURA DE LA FACULTAD DE CIENCIAS CONTABLES, ECONÓMICAS Y ADMINISTRATIVAS DE LA UNIVERSIDAD DEL CAUCA. DURANTE CINCO () MESES Y VEINTIDOS () DIAS.</t>
  </si>
  <si>
    <t>PRESTAR SERVICIOS DE APOYO EN LA INTERVENCIÓN CUSTODIA Y CONTROL EN LOS ARCHIVOS DE GESTIÓN DE LA FACULTAD DE CIENCIAS CONTABLES ECONÓMICAS Y ADMINISTRATIVAS. DURANTE CINCO () MESES Y VEINTIDOS () DIAS.</t>
  </si>
  <si>
    <t>PRESTAR LOS SERVICIOS PROFESIONALES DE GESTIÓN ADMINISTRATIVA Y DE MERCADEO PARA EL APOYO A LOS PROGRAMAS DE POSGRADOS ADSCRITOS A LA FACULTAD DE CIENCIAS CONTABLES, ECONÓMICAS Y ADMINISTRATIVAS DE LA UNIVERSIDAD DEL CAUCA. DURANTE CINCO () MESES Y VEINTIDOS () DIAS.</t>
  </si>
  <si>
    <t>FACULTAD DE CIENCIAS DE LA SALUD</t>
  </si>
  <si>
    <t xml:space="preserve">ADRIANA CASTRO MAÑUNGA </t>
  </si>
  <si>
    <t>adrianacastro@unicauca.edu.co</t>
  </si>
  <si>
    <t>PRESTAR SERVICIOS DE APOYO TÉCNICO EN EL LABORATORIO DE GENÉTICA HUMANA DE LA FACULTAD DE CIENCIAS DE LA SALUD EN LOS PROCESOS DE DOCENCIA INVESTIGACIÓN Y SERVICIO. DURANTE CINCO () MESES Y VEINTIDOS () DIAS.</t>
  </si>
  <si>
    <t>ESP. SEGURIDAD Y SALUD EN EL TRABAJO</t>
  </si>
  <si>
    <t>PRESTAR SERVICIOS PROFESIONALES DE APOYO COMO ECONOMISTA A LA ESPECIALIZACIÓN EN SEGURIDAD Y SALUD EN EL TRABAJO, EN SUS ACTIVIDADES ACADÉMICO ADMINISTRATIVAS Y EN LA FORMULACIÓN Y SEGUIMIENT PROYECT LABORATORIO DE HIGIENE Y SEGURIDAD INDUSTRIAL. DURANTE CINCO () MESES Y VEINTIDOS () DIAS</t>
  </si>
  <si>
    <t>PRESTAR SERVICIOS PROFESIONALES DE APOYO COMO ECONOMISTA A LA ESPECIALIZACIÓN EN SEGURIDAD Y SALUD EN EL TRABAJO, EN SUS ACTIVIDADES ACADÉMICO ADMINISTRATIVAS Y EN LA FORMULACIÓN Y SEGUIMIENT PROYECT LABORATORIO DE HIGIENE Y SEGURIDAD INDUSTRIAL. DURANTE CINCO () MESES Y VEINTIDOS () DIAS.</t>
  </si>
  <si>
    <t>CENTRO UNIVERSITARIO EN SALUD - ALFONSO LOPEZ</t>
  </si>
  <si>
    <t>PRESTAR SERVICIOS TÉCNICOS EN GESTIÓN DOCUMENTAL, PARA CONCLUIR LA SISTEMATIZACIÓN DEL ARCHIVO CENTRAL E HISTORIA INACTIVAS, EN EL CENTRO UNIVERSITARIO DE SALUD "ALFONSO LÓPEZ"</t>
  </si>
  <si>
    <t>OMAIRA ESPINOZA AGUILAR</t>
  </si>
  <si>
    <t>omairaespinosa@unicauca.edu.co</t>
  </si>
  <si>
    <t>PRESTAR SERVICIOS MÉDICO ASISTENCIALES EN EL CENTRO UNIVERSITARIO DE SALUD ALFONSO LÓPEZ</t>
  </si>
  <si>
    <t>PRESTAR SERVICIOS PROFESIONALES COMO FISIOTERAPEUTA PARA EL SISTEMA DE CALIDAD Y VIGILANCIA EPIDEMIOLÓGICA, IMPLEMENTAR Y COORDINAR PROCESOS ASISTENCIALES Y ADMINISTRATIVOS DE ACUERDO A LA NORMATIVIDAD VIGENTE EN EL "CENTRO UNIVERSITARIO DE SALUD ALFONSO LÓPEZ"</t>
  </si>
  <si>
    <t>PRESTAR SERVICIOS COMO AUXILIAR EN ENFERMERÍA PARA APOYAR LA ATENCIÓN EN EL SERVICIO DE VACUNACIÓN EN EL CENTRO UNIVERSITARIO DE SALUD ALFONSO LÓPEZ</t>
  </si>
  <si>
    <t>SUMINISTRAR EL SERVICIO DE LAVANDERÍA, DESINFECCIÓN, PLANCHADO Y TRANSPORTE DE ROPA DEL CENTRO UNIVERSITARIO DE SALUD "ALFONSO LÓPEZ" DE LA UNIVERSIDAD DEL CAUCA</t>
  </si>
  <si>
    <t>.SPRESTAR SERVICIOS TÉCNICOS EN GESTIÓN DOCUMENTAL, PARA CONCLUIR LA SISTEMATIZACIÓN DEL ARCHIVO CENTRAL E HISTORIA INACTIVAS, EN EL CENTRO UNIVERSITARIO DE SALUD "ALFONSO LÓPEZ"</t>
  </si>
  <si>
    <t>FACULTAD DE CIENCIAS HUMANAS Y SOCIALES</t>
  </si>
  <si>
    <t>PRESTAR APOYO ADMINISTRATIVO PARA LOS PROCESOS DE ACREDITACIÓN, RENOVACIÓN DE REGISTRO CALIFICADO Y COMITE CURRICULAR DE FACULTAD DE LOS DIFERENTES PROGRAMAS DE PREGRADO Y POSGRADO, CERTIFICACIONES, DIFERENTES NORMAS ISO EN LOS PROCESOS DE CALIDAD Y GESTIÓN..</t>
  </si>
  <si>
    <t>ALFONSO BUELVAS</t>
  </si>
  <si>
    <t>PRESTAR APOYO EN ACTIVIDADES RELACIONADAS CON EL FUNCIONAMIENTO DE LOS AUDITORIOS, ORGANIZACIÓN, CONTROL Y MANEJO DE EQUIPOS AUDIOVISUALES, ALIMENTACIÓN DE REDES Y/O PAGINA DE LA FACULTAD DE CIENCIAS HUMANAS Y SOCIALES.</t>
  </si>
  <si>
    <t>PRESTAR APOYO ADMINISTRATIVO AL COMPONENTE DENOMINADO FORMACIÓN INTEGRAL, SOCIAL Y HUMANISTICO (FISH) DE LA FACULTAD DE CIENCIAS HUMANASY SOCIALES DE LA UNIVERSIDAD DEL CAUCA.</t>
  </si>
  <si>
    <t>EMBALAR Y CATALOGAR LADOCUMENTACIÓN DEL FONDO "ARCHIVO INACTIVO" DEL CENTRO DE INVESTIGACIONES JOSE MARIA ARBOLEDA LLORENTE ARCHIVO HISTORICO.</t>
  </si>
  <si>
    <t>PRESTAR APOYO ADMINISTRATIVO AL COMITÉ DE PERSONAL DOCENTE DE LA FACULTAD DE CINCIAS HUMANAS Y SOXIALES Y DEMÁS ACTIVIDADES QUE REQUIERE EL ECANO DE LA FACULTAD DE CIENCIAS HUMANAS Y SOCIALES DE LA UNIVERSIDAD DEL CAUCA.</t>
  </si>
  <si>
    <t>PRESTAR APOYO ADMINISTRATIVO AL DEPARTAMENTO DE HISTORIA ADSCRITO A LA FACULTAD DE CIENCIAS HUMANAS Y SOCIALES DE LA UNIVERSIDAD DEL CAUCA. DURANTE CINCO () MESES Y VEINTIDOS () DIAS.</t>
  </si>
  <si>
    <t>PRESTAR SERVICIOS DE APOYO ADMINISTRATIVO Y JURIDICO PARA EL FUNCIONAMIENTO DE LOS PROGRAMAS DE POSGRADOS DE LA FACULTAD DE CIENCIAS HUMANASY SOCIALES DE LA UNIVERSIDAD DEL CAUCA.</t>
  </si>
  <si>
    <t>PRESTAR SERVICIOS DE APOYO ADMINISTRATIVO PARA EL FUNCIONAMIENT CENTRO DE POSGRADOS DE LA FACULTAD DE CIENCIAS HUMANAS Y SOCIALES DE LA UNIVERSIDAD DEL CAUCA.</t>
  </si>
  <si>
    <t>PRESTAR SERVICIOS DE APOYO TÉCNICO AL CONSEJO DE FACULTAD DE FACULTAD DE CIENCIAS NATURALES, EXACTAS Y DE LA EDUCACIÓN, PARTICULARMENTE EN TODO LO QUE ESTÉ RELACIONADO CON LOS PROGRAMAS DE POSGRADO DE DICHA FACULTAD.</t>
  </si>
  <si>
    <t>PRESTAR SERVICIOS DE APOYO PARA LA GESTIÓN ADMINISTRATIVA A LA OFICINA DE INTERACCIÓN SOCIAL DE LA FACULTAD DE CIENCIAS NATURALES, EXACTAS Y DE LA EDUCACIÓN (FACNED) Y CONVENIOS RESPECTIVOS. DURANTE CINCO () MESES Y VEINTIDOS () DIAS.</t>
  </si>
  <si>
    <t>PRESTAR SERVICIOS PROFESIONALES PARA APOYAR ACTIVIDADES DE CONTROL Y SEGUIMIENTO AL PRESUPUESTO DE LA FACNED, ACOMPAÑAR Y APOYAR LOS PROGRAMAS EN LOS PROCESOS DE ACREDITACIÓN DE ALTA CALIDAD Y MANEJO DE RIESGOS.</t>
  </si>
  <si>
    <t>BIOTERIO</t>
  </si>
  <si>
    <t>PRESTAR SERVICIOS DE APOYO EN EL CUIDADO Y MANEJO DE BIOMODELOS, ANIMALES VENENOSOS, MANEJO DE EQUIPOS Y FACILITAR LA ENTRADA DE INVESTIGADORES DURANTE EXPERIMENTOS, CONSTRUCCIÓN Y PROYECCIÓN DE LAS ADQUISICIONES QUE GARANTICEN EL FUNCIONAMIENT CENTRO DE INVESTIGACIONES BIOMÉDICAS DE LA UNIVERSIDAD DEL CAUCA (CIBUCBIOTERIO) Y DILIGENCIAMIENT FORMATO RESPEL.</t>
  </si>
  <si>
    <t>MAESTRIA EN CIENCIAS QUÍMICA</t>
  </si>
  <si>
    <t>PRESTAR SERVICIOS DE APOYO TÉCNICO EN LOS TRÁMITES ACADÉMICO ADMINISTRATIVOS DE MAESTRÍA Y DOCTORADO EN CIENCIA QUÍMICA DE LA FACULTAD DE CIENCIAS NATURALES EXACTAS Y DE LA EDUCACIÓN DE LA UNIVERSIDAD DEL CAUCA.</t>
  </si>
  <si>
    <t>MAESTRÍA EN EDUCACIÓN POPULAR</t>
  </si>
  <si>
    <t>PRESTAR SERVICIOS PROFESIONALES DE APOYO COMO ADMINISTRADOR DE EMPRESAS PARA DESARROLLAR ACTIVIDADES DE PLANIFICACION, PROYECCIÓN Y ORGANIZACIÓN EN LA MAESTRÍA EN EDUCACION POPULAR, SEDE POPAYÁN DE LA UNIVERSIDAD DEL CAUCA.</t>
  </si>
  <si>
    <t>MAEST. EN EDUCACIÓN POPULAR SANTANDER Q</t>
  </si>
  <si>
    <t>PRESTAR SERVICIOS PROFESIONALES COMO ADMINISTRADORA DE EMPRESAS PARA DESARROLLAR ACTIVIDADES DE PLANIFICACIÓN Y ORGANIZACIÓN EN LA MAESTRÍA EN EDUCACIÓN POPULAR, SEDE SANTANDER DE QUILICHAO DE LA UNIVERSIDAD DEL CAUCA.</t>
  </si>
  <si>
    <t>MAEST.EN DEPORTE Y ACTIVIDAD FÍSICA</t>
  </si>
  <si>
    <t>PRESTAR SERVICIOS PROFESIONALES PARA LA GESTIÓN, PLANEACIÓN, EJECUCIÓN Y SEGUIMIENTO DE LOS TRÁMITES ACADÉMICOS Y ADMINISTRATIVOS DE LOS PROGRAMAS DE POSGRADO MAESTRÍA EN DEPORTE Y ACTIVIDAD FÍSICA Y ESPECIALIZACIÓN EN EDUCACIÓN Y DISCAPACIDAD, DEL DEPARTAMENTO DE EDUCACIÓN FÍSICA, RECREACIÓN Y DEPORTES DE LA FACULTAD DE CIENCIAS NATURALES, EXACTAS Y DE LA EDUCACIÓN DE LA UNIVERSIDAD DEL CAUCA.</t>
  </si>
  <si>
    <t>DOCTORADO EN CIENCIAS MATEMÁTICA</t>
  </si>
  <si>
    <t>LA CONTRATISTA SE COMPROMETE A PRESTAR SERVICIOS DE APOYO ADMINISTRATIVO PARA GESTIONES ACADÉMICAS Y ADMINISTRATIVAS DE LOS DOCTORADOS EN CIENCIAS MATEMÁTICAS Y DE ETNOBIOLOGÍA Y ESTUDIOS BIOCULTURALES ADSCRITOS A LA FACULTAD DE CIENCIAS NATURALES, EXACTAS Y DE LA EDUCACIÓN DE LA UNIVERSIDAD DEL CAUCA.</t>
  </si>
  <si>
    <t>DOCTORADO CIENCIAS DE LA EDUCACION RUDECOLOMBIA</t>
  </si>
  <si>
    <t>CONTRATO DE PRESTACION DE SERVICIOS N°PRESTAR SERVICIOS PROFESIONALES COMO ADMINISTRADOR DE EMPRESAS PARA LA GESTIÓN Y EJECUCIÓN ADMINISTRATIVA EN EL PROGRAMA DE DOCTORADO EN CIENCIAS DE LA EDUCACIÓN CONFORME A LOS LINEAMIENTOS DEL CONVENIO UNIVERSIDAD DEL CAUCARUDECOLOMBIA. PLAZO CINCO ()MESES Y VEINTIUN () DIAS.</t>
  </si>
  <si>
    <t>PRESTAR SERVICIOS DE APOYO ADMINISTRAIVO Y LOGISTICO, PARA EL CUMPLIMIENTO DE COMPROMISOS INTERINSTITUCIONALES CON EL DOCTORADO EN CIENCIAS AMBIENTALES QUE SE DESARROLLA ENTRE UTP, UNIVALLE Y UNICAUCA.</t>
  </si>
  <si>
    <t>MAESTRIA EN BIOINGENERÍA</t>
  </si>
  <si>
    <t>PRESTAR SERVICIOS DE APOYO PROFESIONAL A LA GESTIÓN ADMINISTRATIVA DE LA MAESTRÍA EN BIOINGENIERÍA.</t>
  </si>
  <si>
    <t>PRESTAR APOYO PROFESIONAL COMO ECONOMISTA EN ACTIVIDADES DESOPORTE A LA COORDINACIÓN, PLANIFICACIÓN Y ASIGNACIÓN ADMINISTRATIVA Y FINANCIERA DE RECURSOS DEL DOCTORADO INTERINSTITUCIONAL ENCIENCIAS AMBIENTALES.</t>
  </si>
  <si>
    <t>OPERACIÓN COMERCIAL-UNILINGUA</t>
  </si>
  <si>
    <t>PRESTACIÓN DE SERVICIOS DE APOYO EN LA GESTIÓN ADMINISTRATIVA Y EJECUCIÓN DE PROCESOS ADMINISTRATIVOS.DE LA UNIDAD DE SERVICIOS EN LENGUAS EXTRANJERAS, UNILINGUA DE LA UNIVERSIDAD DEL CAUCA</t>
  </si>
  <si>
    <t>PRESTAR SERVICIOS PROFESIONALES PARA EL ACOMPAÑAMIENTO DE PROCESOS ADMINISTRATIVOS, CONTABLES Y FINANCIEROS DE LA UNIDAD DE SERVICIOS EN LENGUAS EXTRANJERASUNILINGUA DE LA UNIVERSIDAD DEL CAUCA.</t>
  </si>
  <si>
    <t>FACULTAD DE DERECHO Y CIENCIAS POLÍTICAS Y SOCIALES</t>
  </si>
  <si>
    <t>PRESTAR SERVICIOS PROFESIONALES DE APOYO JURÍDICO A LA FACULTAD DE DERECHO, CIENCIAS POLÍTICAS Y SOCIALES EN LO RELACIONADO EN LOS DIFERENTES PROCESOS QUE RESULTEN DE LAS PRESUNTAS IRREGULARIDADES EN EL REGISTRO DE CALIFICACIONES DE EXÁMENES PREPARATORIOS.</t>
  </si>
  <si>
    <t>EDGAR CAMACHO GODOY</t>
  </si>
  <si>
    <t>ecamacho@unicauca.edu.co</t>
  </si>
  <si>
    <t>PRESTAR APOYO PARA LA ADMINISTRACIÓN Y PRÉSTAMO DE LOS ESPACIOS FÍSICOS DE LA FACULTAD DE DERECHO, CIENCIAS POLÍTICAS Y SOCIALES COMO SALONES PARA CLASE, AUDITORIO LOS FUNDADORES Y SALA DE SISTEMAS, ASÍ COMO APOYAR LA GESTIÓN ADMINISTRATIVA DEL COMITÉ DE PERSONAL DOCENTE DE LA MISMA UNIDAD ACADÉMICA.</t>
  </si>
  <si>
    <t>PRESTAR SERVICIOS TÉCNICOS DE APOYO ADMINISTRATIVO AL PROCESO DE REALIZACIÓN DE LOS EXÁMENES PREPARATORIOS EN TODAS SUS ETAPAS, PRESENTADOS POR LOS ESTUDIANTES DE LOS PROGRAMAS DE DERECHO DE LA FACULTAD DE DERECHO, CIENCIAS POLÍTICAS Y SOCIALES DE LA UNIVERSIDAD DEL CAUCA EN SUS JORNADAS DIURNA Y NOCTURNA Y SEDES POPAYÁN Y SANTANDER DE QUILICHAO.</t>
  </si>
  <si>
    <t>PRESTAR SERVICIOS PROFESIONALES A LA DECANATURA, SECRETARIA GENERAL. COORDINACIONES DE PROGRAMA Y JEFATURAS DE DEPARTAMENTO DE LA FACULTAD DE DERECHO, CIENCIAS POLÍTICAS Y SOCIALES EN LA ATENCIÓN A DERECHOS DE PETICIÓN Y TUTELAS RADICADAS EN ESTA DEPENDENCIA.</t>
  </si>
  <si>
    <t>PRESTAR SERVICIOS DE APOYO A LA GESTIÓN ACADÉMICA Y ADMINISTRATIVA DE LA COORDINACIÓN DE LOS PROGRAMAS DE COBERTURA Y EXTENSIÓN DE LA FACULTAD DE DERECHO, CIENCIAS POLÍTICAS Y SOCIALES, AL IGUAL QUE AL PROCESO DE REALIZACIÓN DE EXÁMENES PREPARATORIOS EN DICHOS PROGRAMAS.</t>
  </si>
  <si>
    <t>PRESTAR SERVICIOS TÉCNICOS DE APOYO A LA GESTIÓN ACADÉMICA ADMINISTRATIVA DE LA DECANATURA Y LA SECRETARIA GENERAL DE LA FACULTAD DE DERECHO, CIENCIAS POLÍTICAS Y SOCIALES DE LA UNIVERSIDAD DEL CAUCA.</t>
  </si>
  <si>
    <t>PRESTAR APOYO JURÍDICO A LA DECANATURA, SECRETARIA GENERAL. COORDINACIONES DE PROGRAMA Y JEFATURAS DE DEPARTAMENTO DE LA FACULTAD DE DERECHO, CIENCIAS POLÍTICAS Y SOCIALES EN LA ATENCIÓN A DERECHOS DE PETICIÓN Y TUTELAS RADICADAS EN ESTA DEPENDENCIA.</t>
  </si>
  <si>
    <t>ESP. EN GOBIERNO Y POLÍTICAS PÚBLICAS</t>
  </si>
  <si>
    <t>PRESTAR SERVICIOS DE APOYO A LOS PROCESOS ACADÉMICO ADMINISTRATIVOS DE LOS PROGRAMAS DE POSGRADO DE LA FACULTAD DE DERECHO, CIENCIAS POLÍTICAS Y SOCIALES Y ADMINISTRACIÓN DEL SALÓN FUNDADORES.</t>
  </si>
  <si>
    <t>CENTRO DE CONSULTORIA JURIDICA</t>
  </si>
  <si>
    <t>PRESTAR APOYO PROFESIONAL ACADÉMICO Y ADMINISTRATIV CENTRO DE CONSULTORÍA JURÍDICA EN LOS PROGRAMAS DE COBERTURA Y EXTENSIÓN DE LA FACULTAD DE DERECHO, CIENCIAS POLÍTICAS Y SOCIALES</t>
  </si>
  <si>
    <t xml:space="preserve">MAGDA CRISTINA QUINTANA </t>
  </si>
  <si>
    <t>consultorios@unicauca.edu.co</t>
  </si>
  <si>
    <t>FACULTAD DE INGENIERÍA ELECTRÓNICA Y TELECOMUNICACIONES</t>
  </si>
  <si>
    <t>PRESTAR LOS SERVICIOS DE ENLACE ENTRE LA FACULTAD DE INGENIERÍA ELECTRÓNICA Y TELECOMUNICACIONES, Y EL CENTRO DE POSGRADOS DE LA UNIVERSIDAD DEL CAUCA, REQUERIDOS PARA EL EFICIENTE DESARROLLO DE LAS ACTIVIDADES ADMINISTRATIVAS Y ACADÉMICAS DE CADA UNO DE LOS PROGRAMAS DE ESPECIALIZACIÓN, MAESTRÍA Y DOCTORADO DE LA MENCIONADA FACULTAD. DURANTE CINCO () MESES Y VEINTIDOS ().</t>
  </si>
  <si>
    <t>PRESTAR LOS SERVICIOS DE APOYO PARA EL DESARROLLO DE LABORES OPERATIVAS, ESTRATÉGICAS, PROCESOS ACADÉMICOS Y ADMINISTRATIVOS DE LA DECANATURA DE LA FACULTAD DE INGENIERÍA ELECTRÓNICA Y TELECOMUNICACIONES. DURANTE CINCO ( MESES Y VEINTIDOS () DIAS.</t>
  </si>
  <si>
    <t>PRESTAR SERVICIOS DE APOYO A LA GESTIÓN DE LA INFORMACIÓN ACADÉMICA, FINANCIERA Y ADMINISTRATIVA DE LOS PROGRAMAS DE MAESTRÍA Y DOCTORADO EN INGENIERÍA TELEMÁTICA, Y LOS PROCESOS DE CALIDAD DE DICHOS PROGRAMAS.</t>
  </si>
  <si>
    <t>PRESTAR APOYO TÉCNICO PARA EL DESARROLLO Y SOPORTE DE ACTIVIDADES ADMINISTRATIVAS AL INTERIOR DE LA JEFATURA DEL DEPARTAMENTO DE SISTEMAS Y COORDINACIONES DE LOS PROGRAMAS DE PREGRADO Y POSGRADO QUE ADMINISTRA EL DEPARTAMENTO. DURANTE CINCO () MESES Y VEINTIDOS () DIAS.</t>
  </si>
  <si>
    <t>PRESTAR LOS SERVICIOS DE APOYO EN TRÁMITES ADMINISTRATIVOS QUE REQUIERE EL PROGRAMA DE MAESTRÍA EN AUTOMÁTICA Y EL DEPARTAMENTO DE ELECTRÓNICA, INSTRUMENTACIÓN Y CONTROL DE LA FACULTAD DE INGENIERÍA ELECTRÓNICA Y TELECOMUNICACIONES DE LA UNIVERSIDAD DEL CAUCA. DURANTE CINCO () MESES Y VEINTIDOS () DIAS.</t>
  </si>
  <si>
    <t>FACULTAD DE INGENIERÍA CIVIL</t>
  </si>
  <si>
    <t>PRESTAR SERVICIOS DE APOYO AL DOCENTE EN EL DESARROLLO DE LAS PRÁCTICAS DE LABORATORIO DE SUELOS Y MATERIALES DE LA FACULTAD DE INGENIERÍA CIVIL DE LA UNIVERSIDAD DEL CAUCA.</t>
  </si>
  <si>
    <t>PRESTAR SERVICIOS PROFESIONALES DE APOYO, ORIENTACIÓN Y TRÁMITE DESDE LA PERSPECTIVA JURÍDICA, EN LAS ACTIVIDADES Y PROCESOS ACADÉMICOS Y ADMINISTRATIVOS DE LA FACULTAD DE INGENIERÍA CIVIL DE LA UNIVERSIDAD DEL CAUCA.</t>
  </si>
  <si>
    <t>PRESTAR SERVICIOS DE APOYO A LAS LABORES ESPECÍFICAS DE LABORATORIO DE MATERIALES Y SUELOS DE LA FACULTAD DE INGENIERÍA CIVIL DE LA UNIVERSIDAD DEL CAUCA, CONFORME A LA PLANIFICACIÓN SEMESTRAL CON QUE SE ATIENDEN A LOS PROGRAMAS DE INGENIERÍA CIVIL (POPAYÁN, SANTANDER) DE LA UNIVERSIDAD DEL CAUCA.</t>
  </si>
  <si>
    <t>PRESTAR SERVICIOS PROFESIONALES PARA APOYAR LOS PROCESOS ADMINISTRATIVOS CONCERNIENTES A LA OBTENCIÓN Y RENOVACIÓN DE LOS REGISTROS CALIFICADOS Y ACREDITACIÓN DE ALTA CALIDAD DE LOS PROGRAMAS DE PREGRADO Y POSGRADO DE LA FACULTAD DE INGENIERÍA CIVIL DE LA UNIVERSIDAD DEL CAUCA.</t>
  </si>
  <si>
    <t>PRESTAR LOS SERVICIOS PROFESIONALES ESPECIALIZADOS PARA APOYAR LA COORDINACIÓN DE LA UNIDAD DE EXTENSIÓN Y PROYECCIÓN SOCIAL DE LA FACULTAD DE INGENIERÍA CIVIL DE LA UNIVERSIDAD DEL CAUCA.</t>
  </si>
  <si>
    <t>POSGRADOS - FACULTAD DE INGENIERÍA CIVIL</t>
  </si>
  <si>
    <t>PRESTAR LOS SERVICIOS DE APOYO EN LA RECOLECCIÓN DE INFORMACIÓN FOCALIZADA EN LOS PROBLEMAS DE SALUD MENTAL DE LOS ESTUDIANTES DE LA FACULTAD DE INGENIERÍA CIVIL DE LA UNIVERSIDAD DEL CAUCA.</t>
  </si>
  <si>
    <t>PRESTAR LOS SERVICIOS DE APOYO EN LOS PROCESOS ADMINISTRATIVOS QUE SE ADELANTAN EN EL DEPARTAMENTOS DE VÍAS Y GEOTECNOLOGÍA, LOS CUALES PERTENECEN A LA FACULTAD DE INGENIERÍA CIVIL DE LA UNIVERSIDAD DEL CAUCA.</t>
  </si>
  <si>
    <t>PRESTAR LOS SERVICIOS DE APOYO Y GESTIÓN ADMINISTRATIVA PARA EL EFICIENTE DESARROLLO DE LAS ACTIVIDADES ADMINISTRATIVAS AL INTERIOR DE LA DECANATURA DE LA FACULTAD DE INGENIERÍA CIVIL DE LA UNIVERSIDAD DEL CAUCA.</t>
  </si>
  <si>
    <t>PRESTAR SERVICIOS DE APOYO TÉCNICO A LOS COORDINADORES DE LOS DIFERENTES PROGRAMAS REGIONALIZADOS Y ENLACE DE CALIDAD DEL CENTRO DE REGIONALIZACIÓN.</t>
  </si>
  <si>
    <t>PRESTAR SERVICIOS PROFESIONALES A LA DIRECCIÓN DEL CENTRO DE REGIONALIZACIÓN Y COORDINACIÓN DE LA SEDE NORTE SANTANDER DE QUILICHAO.</t>
  </si>
  <si>
    <t>PRESTAR SERVICIOS DE APOYO TÉCNICO Y ADMINISTRATIVO EN EL ÁREA DE SISTEMAS EN LOS ESPACIOS DE LA SEDE NORTEUNIVERSIDAD DEL CAUCA, UBICADA EN SANTANDER DE QUILICHAO.</t>
  </si>
  <si>
    <t>PRESTAR SERVICIOS PROFESIONALES ESPECIALIZADOS PARA APOYAR EN LA PLANEACIÓN, EJECUCIÓN, CONTROL, COORDINACIÓN Y DE APOYO ACADÉMICO Y ADMINISTRATIVO A LOS PROGRAMAS QUE SE OFRECEN EN LA SEDE NORTE DE LA UNIVERSIDAD DEL CAUCA UBICADA EN SANTANDER DE QUILICHAO.</t>
  </si>
  <si>
    <t>PRESTAR SERVICIOS DE APOYO EN PROCESOS ACADÉMICOS Y EN EL MANEJ APLICATIVO SIMCA EN LA SEDE NORTE UBICADA EN SANTANDER DE QUILICHAO.</t>
  </si>
  <si>
    <t>APOYO ADMINISTRATIVO EN ACTIVIDADES SECRETARIALES, MANEJO DOCUMENTAL, EN LA EJECUCIÓN DEL SISTEMA DE REGISTRO Y CONTROL ACADÉMICO DE LOS PROGRAMAS DE REGIONALIZACIÓN DE LA SEDE NORTE.</t>
  </si>
  <si>
    <t>PRESTAR SERVICIOS DE APOYO TÉCNICO PARA EL DESARROLLO DE LAS PRÁCTICAS DE LABORATORIO, PROCESOS ACADÉMICOS Y ADMINISTRATIVOS DE LOS PROGRAMAS QUE SE OFRECEN EN LA SEDE NORTE SANTANDER DE QUILICHAO DE LA UNIVERSIDAD DEL CAUCA.</t>
  </si>
  <si>
    <t>PRESTAR SERVICIOS PROFESIONALES DE GESTIÓN Y COORDINACIÓN FINANCIERA, ACADÉMICA Y ADMINISTRATIVA DEL CENTRO DE REGIONALIZACIÓN Y SUS SEDES.</t>
  </si>
  <si>
    <t>PRESTAR APOYO A LOS SERVICIOS ADMINISTRATIVOS Y DE BIBLIOTECA QUE DEMANDE EL CENTRO DE REGIONALIZACIÓN DE LA UNIVERSIDAD DEL CAUCA EN LA SEDE NORTE, UBICADA EN SANTANDER DE QUILICHAO.</t>
  </si>
  <si>
    <t>PRESTACIÓN DE SERVICIOS PROFESIONALES PARA EL APOYO JURÍDICO Y ADMINISTRATIVO EN LA GESTIÓN ACADÉMICA Y ADMINISTRATIVA QUE SE LLEVAN A CABO EN EL CONSULTORIO JURÍDIC CENTRO DE REGIONALIZACIÓN DE LA UNIVERSIDAD DEL CAUCA, UBICADO EN LA SEDE NORTE DE SANTANDER DE QUILICHAO</t>
  </si>
  <si>
    <t>PRESTAR LOS SERVICIOS PROFESIONALES EN LA CREACIÓN DE UNA ESTRATEGIA COMUNICATIVA VISUAL QUE PERMITA EL POSICIONAMIENTO DE LOS PROGRAMAS DE POSGRADOS EN APOYO AL CENTRO DE POSGRADOS DE LA UNIVERSIDAD DEL CAUCA</t>
  </si>
  <si>
    <t>PRESTAR SERVICIOS COMO PROFESIONAL EN ADMINISTRACIÓN DE EMPRESAS ESPECIALIZADO PARA COORDINAR, CONSTRUIR E IMPLEMENTAR LOS PROCESOS DE MERCADEO, CALIDAD, ACADÉMICOS, ADMINISTRATIVOS Y NORMATIVOS DEL CENTRO DE POSGRADOS Y DEMÁS ASUNTOS DE ORDEN ADMINISTRATIVO QUE POR COMPETENCIA EGACIÓN LE ASISTEN A LA MISMA DEPENDENCIA EN EL MARC PROYECTO DE INVERSIÓN DENOMINADO "REESTRUCTURACIÓN ORGANIZACIONAL DEL CENTRO DE POSGRADOS"</t>
  </si>
  <si>
    <t>PRESTAR SERVICIOS PARA EL APOYO EN LOS PROCESOS Y PROCEDIMIENTOS ADMINISTRATIVOS DEL CENTRO DE POSGRADOS Y EN LAS ACTIVIDADES DE GESTIÓN DOCUMENTAL DE LAS HISTORIAS ACADÉMICAS DE LOS ESTUDIANTES NUEVOS Y ACTIVOS EN EL PERIODO</t>
  </si>
  <si>
    <t>OPERACIÓN COMERCIAL-CENTRO DE EDUCACIÓN CONTINUA ABIERTA Y VIRTUAL</t>
  </si>
  <si>
    <t>PRESTAR SERVICIOS TÉCNICOS DE APOYO Y ACOMPAÑAMIENTO PARA ELESARROLLO DE LOS DIFERENTES CURSOS DE EDUCACIÓN CONTINUA QUE ORGANIZA EL CENTRO DE EDUCACIÓN CONTINUA, ABIERTA Y VIRTUALCECAV PARA EL PRIMER SEMESTRE DEL . DURANTE CINCO () MESES Y VEINTIDOS () DIAS.</t>
  </si>
  <si>
    <t>DORIS STELLA MUÑOZ</t>
  </si>
  <si>
    <t>dsmunoz@unicauca.edu.co</t>
  </si>
  <si>
    <t>PRESTAR SERVICIOS PROFESIONALES EN ACTIVIDADES ADMINISTRATIVAS, DE COORDINACIÓN, SUPERVISIÓN Y CONTROL DE LOS EVENTOS DE EDUCACIÓN CONTINÚA REALIZADOS POR LAS UNIDADES ACADÉMICAS DE LA UNIVERSIDAD DEL CAUCA Y APOYADOS POR EL CECAV. DURANTE CINCO () MESES Y VEINTIDOS () DIAS.</t>
  </si>
  <si>
    <t>PRESTAR SERVICIOS PROFESIONALES DE APOYO A ACTIVIDADES ADMINISTRATIVAS, DE PLANIFICACIÓN, COORDINACIÓN, SUPERVISIÓN, CONTROL Y GESTIÓN DE RECURSOS DE LOS CURSOS SABER (ICFES) Y SIMULACROS DE LAS PRUEBAS SABER PRO ADMINISTRADOS POR EL CECAV. DURANTE CINCO () MESES Y VEINTIDOS () DIAS.</t>
  </si>
  <si>
    <t>PRESTAR SERVICIOS DE APOYO EN LA COORDINACIÓN DEL PREUNIVERSITARIO Y PARA LAS DIFERENTES ACTIVIDADES A REALIZAR EN EL CENTRO DE EDUCACIÓN CONTINUA, ABIERTA Y VIRTUAL (CECAV). DURANTE CINCO () MESES Y VEINTIDOS () DIAS.</t>
  </si>
  <si>
    <t>PRESTAR SERVICIOS DE APOYO TÉCNICO EN EL DESARROLLO DE ACTIVIDADES ADMINISTRATIVAS, DE COORDINACIÓN, SUPERVISIÓN Y CONTROL DE LOS EVENTOS DE EDUCACIÓN CONTINUA, REALIZADOS Y APOYADOS POR EL CECAV Y POR LAS UNIDADES ACADÉMICAS Y ADMINISTRATIVAS DE LA UNIVERSIDAD DEL CAUCA</t>
  </si>
  <si>
    <t>PRESTAR LOS SERVICIOS PROFESIONALES DE APOYO ADMINISTRATIVO PARA LA CREACIÓN DEL DOCUMENTO MAESTRO Y EL REGISTRO CALIFICAD DOCTORADO EN INGENIERÍA DE LA FACULTAD DE INGENIERÍA CIVIL.</t>
  </si>
  <si>
    <t>PRESTAR LOS SERVICIOS DE APOYO PARA LA RECOLECCIÓN DE INFORMACIÓN O MATERIAL NECESARIO PARA ALIMENTAR LAS PÁGINAS WEB Y REDES SOCIALES DE LA FACULTAD DE INGENIERÍA CIVIL DE LA UNIVERSIDAD DEL CAUCA, ASÍ COMO EL MANEJO DE LAS REDES SOCIALES DE LA MENCIONADA FACULTAD.</t>
  </si>
  <si>
    <t>PRESTAR SERVICIOS DE ABOGADO, ADSCRITO A LA UNIDAD DE SALUD DE LA UNIVERSIDAD DEL CAUCA, PARA ASESORAR A LA UNIDAD EN TODOS LOS PROCESOS PRECONTRACTUALES, CONTRACTUALES Y POS CONTRACTUALES Y DEMÁS ASUNTOS DE ÍNDOLE JURÍDICO QUE DEBE ATENDER EN CALIDAD DE EPS E IPS.</t>
  </si>
  <si>
    <t>MAESTRÍA EN EDUCACIÓN MODALIDAD INVESTIGACIÓN</t>
  </si>
  <si>
    <t>PRESTAR SERVICIOS DE APOYO ASISTENCIAL AL CONSEJO DE FACULTADES DE LA FACULTAD DE CIENCIAS NATURALES, EXACTAS Y DE LA EDUCACIÓN, PARTICULARMENTE EN TODO LO QUE ESTÉ RELACIONADO CON EL PROGRAMA DE MAESTRÍA EN EDUCACIÓN, MODALIDAD INVESTIGACIÓN DE LA FACULTAD DE CIENCIAS NATURALES, EXACTAS Y DE LA EDUCACIÓN DE LA UNIVERSIDAD DEL CAUCA</t>
  </si>
  <si>
    <t>JAIR ROA FAJARDO</t>
  </si>
  <si>
    <t>DIVISIÓN DE RECREACIÓN Y DEPORTE</t>
  </si>
  <si>
    <t>PRESTAR SERVICIOS PROFESIONALES COMO,ICENCIADA EN EDUCACION BASICA CON ENFASIS EN EDUCACION FISICA RECREACION Y DEPORTE, PARA LA GESTION Y ARTICULACION DE LOS PROCESOS DE LA VICERRECTORIA DE CULTURA Y BIENESTAR EN LA SEDE NORTE DE LA UNIVERSIDAD DEL CAUCA, UBICADA EN SANTANDER DE QUILICHAO</t>
  </si>
  <si>
    <t>PERMANESER -VICERRECTORIA DE CULTURA Y BIENESTAR INVERSIÓN</t>
  </si>
  <si>
    <t>MAEST. EN BIOINGENERÍA</t>
  </si>
  <si>
    <t>PRESTACIÓN DE SERVICIOS DE APOYO TECNCO EN LA ORGANIZACIÓN, BUSQUEDA Y RESPUESTA DE LA INFORMACIÓN SOLICITADA POR LOS USUARIOS INTERNOS Y EXTERNOS ACORDE CON LOS LINEAMIENTOS Y DIRECTRICES ESTABLECITODOS POR EL ÁREA E GESTIÓN DOCUMENTAL Y LA NORMATIVIDAD ARCHVISTICA ESTABLECIDA POR EL ARCHIVO GENERAL DE LA NACIÓN</t>
  </si>
  <si>
    <t>PRESTAR SERVICIOS PROFESIONALES DE APOYO COMO ABOGADO (A) PARA BRINDAR SOPORTE JURÍDICO EN EL TRÁMITE DE PAGO DE LOS CONTRATOS ACADÉMICOS REMUNERADOS CAR, ESTÍMULOS ECONÓMICOS, RESOLUCIONES Y BONIFICACIÓN Y PRODUCTIVIDAD ACADÉMICA.</t>
  </si>
  <si>
    <t>INVERSION-RECTORIA</t>
  </si>
  <si>
    <t>PRESTAR SERVICIOS DE APOYO TECNICO PARA LA ACTUALIZACION DE TABLAS DE RETENCION DOCUMENTAL DE LA UNIVERSIDAD DEL CAUCA, EN CONCORDANCIA CON LO ESTABLECIDO EN EL ACUERDOAGN 004 DE 2019</t>
  </si>
  <si>
    <t>PRESTAR SERVICIOS TECNICOS PARA REALIZAR TRABAJO DE CAMPO EN CADA UNA DE LAS DEPENENCIAS ACADEMICO-ADMINISTRATIVAS PARA EL LEVANTAMIENTO DE INFORMACIÓN DE ACUERDO A LAS FUNCIONES PROPIAS DE LA DEPENDENCIA, PARA ACTUALIZACION DE TABLAS DE RETENCIÓN DOCUMENTAL DE LA UNIVERSIDAD DEL CAUCA</t>
  </si>
  <si>
    <t>INVERSION-OFICINA DE PLANEACIÓN</t>
  </si>
  <si>
    <t>PRESTAR SERVICIOS TECNICOS PARA APOYAR LAS ACTIVIDADES ADMINISTRATIVAS DEL PROYECTO "SISTEMAS DE INFORMACIÓN ESTRATEGICOS Y ORGANIZACIONALES" EN LA OFICINA DE PLANACIÓN Y DESARROLLO INSTITUCIONAL DE LA UNIVERSIDAD DEL CAUCA.</t>
  </si>
  <si>
    <t>PRESTAR SERVICIOS PROFESIONALES DE ARQUITECTURA PARA APOYAR EN LA REALIZACIÓN DE LAS ACTIVIDADES DEL PLAN DE ORDENAMIENTO UNIVERSITARIO, ESPECIALMENTE EN LA FORMULACIÓN DEL DOCUMENTO ESTRATEGICO Y EN LOS COMPONENTES ADMINISTRATIVO Y FINANCIERO Y SOCIOCULTURAL, ASI COMO LAS ACTIVIDADES DE INFRAESTRUCTURA FISICA QUE SON LIDERADAS POR LA OFICINA DE PLANEACIÓN Y DESARROLLO INSTITUCIONAL.</t>
  </si>
  <si>
    <t>PRESTAR SERVICIOS PROFESIONALES DE ARQUITECTURA PARA APOYAR EN LA COORDINACIÓN, ORIENTACIÓN Y REALIZACIÓN DE ACTIVIDADES QUE LE PERMITAN A LA UNIVERSIDAD DEL CAUCA CONTAR CONUN BANCO DE PLANOS CON INFORMACIÓN CONFIABLE Y EN EL PROCESO DE IMPLEMENTAR METODOLOGIAS DE MODELADO VANGUARDISTAS.</t>
  </si>
  <si>
    <t>PRESTAR SERVICIOS PROFESIONALES DE AEQUITECTURA PARAAPOYAR EN LA COORDINACIÓN, ORIENTACIÓN Y REALIZACIÓN DE ACTIVIDADES EN EL MARCO DEL PROYECTO DE DOTACIÓN Y ACCESIBILIDAD UNIVERSAL, ASÍ COMO LAS ACTIVIDADES DE INFRAESTRUCTURA FISICA QUE SON LIDERADAS POR LAOFICINA DE PLANEACIÓN Y DESARROLLO INSTITUCIONAL.</t>
  </si>
  <si>
    <t>PRESTAR SERVICIOS PROFESIONALES HOMOLOGABLES CON EXPERIENCIA PARA LA ELABORACIÓN DE PRESUPUESTO DE OBRA, ESPECIFICACIONES TECNICAS DE LA CONSTRUCCIÓN Y ANALISIS DE PRECIOS UNITARIOS EN EL MARCO DEL PROYECTO DE DOTACIÓN Y ACCESIBILIDAD UNIVERSAL, ASÍ COMO LAS ACTIVIDADES DE INFRAESTRUCTURA FISICA QUE SON LIDERTADAS POR LA OFICINA DEPLANEACIÓN Y DESARROLLO INSTITUCIONAL.</t>
  </si>
  <si>
    <t>PRESTAR SERVICIOS PROFESIONALES PARA APOYAR LA OFICINA DE PLANEACIÓN Y DESARROLLOINSTITUCIONAL DE LA UNIVERSIDAD DEL CAUCA EN EL PROYECTO DE SISTEMAS ESTRATEGICOS Y EN EL PROCESO DE REPORTE A LOSDIFERENTES ORGANOS DE CONTROL Y OTRAS ENTIDADES.</t>
  </si>
  <si>
    <t>PRESTAR SERVICIOS PROFESIONALES PARA APOYAR LA VIGILANCIA TECNOLOGICA PARA LA IDENTIFICACIÓN DE OPORTUNIDADES Y EN LA GESTIÓN DE CONSECUCIÓN DE RECURSOS NACIONALES E INTERNACIONALES EN EL MARCO DELPLAN DE DESARROLLO INSTITUCIONAL PARA LOS DIFERENTES PROYECTOS DE LA UNIVERSIDAD DEL CAUCA.</t>
  </si>
  <si>
    <t>PRESTAR SERVICIOS COMO PROFESIONAL PARA APOYAR A LA UNIVERSIDAD DEL CAUCA EN LA TRADUCCIÓN DE TEXTOS INFORMATIVOS INSTITUCIONALES DE ESPAÑOL Y PUBLICACIÓN EN LA PAGINA WEB INSTITUCIONAL DISEÑADA PARA DIFUSIÓN DE CONTENIDOS EN INGLES.</t>
  </si>
  <si>
    <t>PRESTAR SERVICIOS PROFESIONALES PARA LA DIAGRAMACIÓN Y DISEÑO GRÁFICO DEL INFORME DE RENDICIÓN DE CUENTAS, CORRESPONDIENTE A LA VIGENCIA 2022 DE LA UNIVERSIDAD DEL CAUCA, Y LA REALIZACIÓN DE INFOGRAFÍAS QUE REQUIERE LA OFICINA DE PLANEACIÓN Y DESARROLLO INSTITUCIONAL DE LA UNIVERSIDAD DEL CAUCA.</t>
  </si>
  <si>
    <t>PRESTAR SERVICIOS PROFESIONALES, PARA EL CENTRO DE GESTIÓN DE LA CALIDAD Y ACREDITACIÓN INSTITUCIONAL DE LA UNIVERSIDAD DEL CAUCA, RELACIONADOS CON EL SEGUIMIENTO A LA EJECUCIÓN DE LOS PLANES DE MEJORA DE LOS PROGRAMAS DE PREGRADO Y POSGRADO PRODUCTO DE LOS PROCESOS DE AUTOEVALUACIÓN CON FINES DE ACREDITACIÓN DE LA UNIVERSIDAD DEL CAUCA.</t>
  </si>
  <si>
    <t>PRESTAR SERVICIOS PROFESIONALES DE APOYO AL CENTRO DE GESTIÓN DE LA CALIDAD Y ACREDITACIÓN INSTITUCIONAL, EN ACTIVIDADES RELACIONADAS CON EL SEGUIMIENTO Y REGISTRO DE INFORMACIÓN QUE REFLEJE EL AVANCE AL PLAN DE MEJORA INSTITUCIONAL.</t>
  </si>
  <si>
    <t>PRESTAR SERVICIOS PROFESIONALES PARA PLANEAR, DISEÑAR Y DESARROLLAR PROCESOS COMUNICATIVOS RELACIONADOS CON LA ACREDITACIÓN DE PROGRAMAS, ACREDITACIÓN INSTITUCIONAL, LA RENOVACIÓN Y CERTIFICACIÓN DE PROGRAMAS.</t>
  </si>
  <si>
    <t>PRESTAR SERVICIOS PROFESIONALES PARA EL CENTRO DE GESTIÓN DE LA CALIDAD Y LA ACREDITACIÓN INSTITUCIONAL DE LA UNIVERSIDAD DEL CAUCA RELACIONADOS CON EL ACOMPAÑAMIENTO, LA REVISIÓN, LA ORGANIZACIÓN Y LA PROYECCIÓN DE DOCUMENTOS, GUÍAS, FORMATOS Y ACTIVIDADES QUE HACEN PARTE DE LOS PROCESOS DE AUTOEVALUACIÓN, (...)</t>
  </si>
  <si>
    <t>EL CONTRATISTA SE COMPROMETE A PRESTAR LOS SERVICIOS PROFESIONALES PARA LA IMPLEMENTACIÓN DE LA POLÍTICA AMBIENTAL INSTITUCIONAL, EL DESARROLLO DE LOS PROCESOS ENCAMINADOS A OBTENER Y MANTENER LA CERTIFICACIÓN EN LA NORMA ISO 14001 Y LA EJECUCIÓN DEL PROYECTO: FORTALECIMIENTO DEL SISTEMA DE GESTIÓN AMBIENTAL DE LA UNIVERSIDAD DEL CAUCA.</t>
  </si>
  <si>
    <t>EL CONTRATISTA SE COMPROMETE A PRESTAR SERVICIOS PROFESIONALES PARA EL MANEJO Y DESACTIVACIÓN DE SUSTANCIAS Y RESIDUOS QUÍMICOS GENERADOS POR PRÁCTICAS ACADÉMICAS Y OTRAS ACTIVIDADES A TRAVÉS DEL COMITÉ DE GESTIÓN INTEGRAL DE SUSTANCIAS Y RESIDUOS QUÍMICOS -CGISRQ ADSCRITO AL DEPARTAMENTO DE QUÍMICA, DE ACUERDO A LO DEFINIDO EN LA POLÍTICA AMBIENTAL INSTITUCIONAL.</t>
  </si>
  <si>
    <t>EJECUTAR ACTIVIDADES DE APOYO RELACIONADAS CON EL ANÁLISIS, DISEÑO, DESARROLLO Y MANTENIMIENTO DE SOFTWARE EN EL MARCO DE LA MODERNIZACIÓN DE LOS SISTEMAS DE INFORMACIÓN Y EL PORTAL WEB DE LA UNIVERSIDAD DEL CAUCA</t>
  </si>
  <si>
    <t>PRESTAR LOS SERVICIOS DE APOYO A LA DEFINICIÓN DE ESTILOS, IDENTIDAD VISUAL, TIPOGRAFÍA, MAQUETACIÓN Y A LA MARCA DEL PORTAL WEB INSTITUCIONAL. ASÍ COMO ANALIZAR LA ARQUITECTURA DE INFORMACIÓN; EVALUAR LOS PROTOTIPOS DESARROLLADOS Y DISEÑAR EL CONTENIDO DIGITAL QUE SERÁ IMPLANTADO EN EL NUEVO PORTAL WEB (RESPONSIVO) DE LA UNIVERSIDAD DEL CAUCA</t>
  </si>
  <si>
    <t>PRESTAR LOS SERVICIOS PROFESIONALES DE APOYO COMO COMUNICADOR SOCIAL, PARA EJECUTAR ACTIVIDADES DE ANÁLISIS, RECOLECCIÓN Y ESTRUCTURACIÓN DE LA INFORMACIÓN IDENTIFICADA, MEDIANTE METODOLOGÍAS DE TRABAJO, ESTÁNDARES Y HERRAMIENTAS DE LA PROFESIÓN PARA LA PRODUCCIÓN DE MATERIAL MULTIMEDIA Y MISIONAL DE LAS DEPENDENCIAS Y UNIDADES ACADÉMICAS DE LA UNIVERSIDAD DEL CAUCA</t>
  </si>
  <si>
    <t>PRESTAR SERVICIOS PROFESIONALES EN GESTIÓN DE PROYECTOS TECNOLÓGICOS PARA EJECUTAR Y REALIZAR SEGUIMIENTO DEL PROYECTO “MODERNIZACIÓN DEL PORTAL WEB DE LA UNIVERSIDAD DEL CAUCA” EN EL MARCO DE LA MODERNIZACIÓN ADMINISTRATIVA DE LA UNIVERSIDAD DEL CAUCA</t>
  </si>
  <si>
    <t>EJECUTAR ACTIVIDADES DE APOYO RELACIONADAS CON EL ANÁLISIS, DISEÑO, DESARROLLO, VALIDACIÓN Y MANTENIMIENTO DEL NUEVO PORTAL WEB DE LA UNIVERSIDAD DEL CAUCA, A TRAVÉS DE HERRAMIENTAS TÉCNICAS Y/O TECNOLÓGICAS EN CUMPLIMIENTO DE LA NORMATIVIDAD VIGENTE PARA LA MODERNIZACIÓN DEL PORTAL WEB INSTITUCIONAL</t>
  </si>
  <si>
    <t>PRESTAR SERVICIOS PROFESIONALES PARA EJECUTAR ACTIVIDADES DE ANÁLISIS Y ESTRUCTURACIÓN DE LA INFORMACIÓN DEL PORTAL WEB, PLANIFICANDO Y DETERMINANDO MEDIANTE METODOLOGÍAS DE TRABAJO, ESTÁNDARES, HERRAMIENTAS, PARADIGMAS E INFORMACIÓN TÉCNICA, LA USABILIDAD, ACCESIBILIDAD E INTERACCIÓN DE LOS GRUPOS DE INTERÉS, CON BASE EN LA ARQUITECTURA DE INFORMACIÓN IDENTIFICADA</t>
  </si>
  <si>
    <t>INVERSION-VICERRECTORIA DE CULTURA Y BIENESTAR</t>
  </si>
  <si>
    <t>PRESTAR SERVICIOS PROFESIONALES EN LA COORDINACIÓN, GESTIÓN Y ACOMPAÑAMIENTO A LA PLANEACIÓN Y EJECUCIÓN DE ACTIVIDADES DEL PROGRAMA PERMANESER, DIRIGIDAS A LA COMUNIDAD UNIVERSITARIA EN LA SEDE POPAYÁN Y SEDE NORTE Y A ESTUDIANTES Y DOCENTES DE INSTITUCIONES DE EDUCACIÓN MEDIA.</t>
  </si>
  <si>
    <t>PRESTAR SERVICIOS PROFESIONALES EN EL ACOMPAÑAMIENTO Y SEGUIMIENTO A ESTUDIANTES EN RIESGO DE DESERCIÓN Y CON NECESIDADES DE FORTALECIMIENTO ACADÉMICO, ESPECÍFICAMENTE EN LOS PROCESOS DE LECTURA, ESCRITURA Y ORALIDAD ACADÉMICA EN LENGUA CASTELLANA, DEL COMPONENTE DE FORMACIÓN PEDAGÓGICA ESTABLECIDOS EN EL MODELO DE PERMANENCIA Y GRADUACIÓN EN LAS SEDES DE LA UNIVERSIDAD DEL CAUCA.</t>
  </si>
  <si>
    <t>PRESTAR SERVICIOS PROFESIONALES EN EL ACOMPAÑAMIENTO Y SEGUIMIENTO A ESTUDIANTES EN RIESGO DE DESERCIÓN Y CON NECESIDADES DE FORTALECIMIENTO ACADÉMICO, ESPECÍFICAMENTE POR FACTORES EN EL ÁREA DE MATEMÁTICAS, DEL COMPONENTE DE FORMACIÓN PEDAGÓGICA ESTABLECIDOS EN EL MODELO DE PERMANENCIA Y GRADUACIÓN DE LA UNIVERSIDAD DEL CAUCA</t>
  </si>
  <si>
    <t>PRESTAR SERVICIOS PROFESIONALES EN EL ACOMPAÑAMIENTO Y SEGUIMIENTO A ESTUDIANTES DE LA SEDE NORTE – MUNICIPIO DE SANTANDER DE QUILICHAO, EN RIESGO DE DESERCIÓN Y CON NECESIDADES DE FORTALECIMIENTO ACADÉMICO, ESPECÍFICAMENTE POR FACTORES EN LAS ÁREAS DE FÍSICA BÁSICA Y MATEMÁTICAS, DEL COMPONENTE DE FORMACIÓN PEDAGÓGICA</t>
  </si>
  <si>
    <t>PRESTAR SERVICIOS PROFESIONALES EN PSICOLOGÍA PARA LA DIVISIÓN DE GESTIÓN DE SALUD INTEGRAL Y DESARROLLO HUMANO Y SU PROGRAMA PERMANESER EN EL COMPONENTE DE APOYO PSICOSOCIAL BRINDANDO ATENCIÓN TEMPRANA A LOS ESTUDIANTES QUE PRESENTEN DIFICULTADES DE APRENDIZAJE Y OTRAS NECESIDADES DE APOYO PSICOSOCIAL.</t>
  </si>
  <si>
    <t>PRESTAR SERVICIOS PROFESIONALES ENPSICOLOGIA PARA IMPLEMENTAR Y EJECUTAR ESTRATEGIAS DE INTERVENCIÓN COMUNITARIA PARA INSTALAR CAPACIDAD DE RESPUESTA CON COMUNIDAD UNIVERSITARIA INMERSA EN EL CONSUMO DE SUSTANCIAS PSICOACTIVAS Y DEMÁS ADICCIONES, CON CAMPO DE ACCIÓN EN POPAYÁN Y MUNICIPIOS DONDE HACE PRESENCIA LA UNIVERSIDAD.</t>
  </si>
  <si>
    <t>PRESTAR SERVICIOS PROFESIONALES EN PSICOLOGÍA PARA IMPLEMENTAR DINAMIZAR, VISIBILIZAR, BASES Y LINEAMIENTOS QUE PERMITAN ARTICULAR EL PROGRAMA DE GENERO Y DIVERSIDADES SEXUALES AL INTERIOR DE LA COMUNIDAD UNIVERSITARIA DESDE LA VICERRECTORIA DE CULTURA Y BIENESTAR.</t>
  </si>
  <si>
    <t>PRESTAR SERVICIOS PROFESIONALES EN PSICOLOGÍA CLÍNICA PARA APOYAR EL PROGRAMA DE GÉNERO Y DIVERSIDADES SEXUALES, CONSULTA TERAPEUTICA INDIVIDUAL, GRUPAL, TALLERES DE PREVENCIÓN Y SENSIBILIZACIÓN DE TODA FORMA DE VIOLENCIAS BASADAS EN GÉNERO</t>
  </si>
  <si>
    <t>PRESTAR SERVICIOS PROFESIONALES EN EL ACOMPAÑAMIENTO Y SEGUIMIENTO A ESTUDIANTES EN RIESGO DE DESERCIÓN Y CON NECESIDADES DE FORTALECIMIENTO ACADÉMICO, ESPECÍFICAMENTE LOS PROCESOS DE LECTURA, ESCRITURA Y ORALIDAD ACADÉMICA EN LENGUA CASTELLANA, DEL COMPONENTE DE FORMACIÓN PEDAGÓGICA ESTABLECIDOS EN EL MODELO DE PERMANENCIA Y GRADUACIÓN DE LA UNIVERSIDAD DEL CAUCA.</t>
  </si>
  <si>
    <t>PRESTAR SERVICIOS PROFESIONALES EN PSICÓLOGA A LA DIVISIÓN DE GESTIÓN DE SALUD INTEGRAL Y DESARROLLO HUMANO Y BRINDANDO ATENCIÓN A LOS ESTUDIANTES MEDIANTE CONSULTA TERAPÉUTICA INDIVIDUAL, GRUPAL Y TALLERES DE PREVENCIÓN DE LA SALUD MENTAL.</t>
  </si>
  <si>
    <t>PRESTAR SERVICIOS PROFESIONALES EN EL ACOMPAÑAMIENTO Y SEGUIMIENTO A ESTUDIANTES EN RIESGO DE DESERCIÓN Y CON NECESIDADES DE FORTALECIMIENTO ACADÉMICO, ESPECÍFICAMENTE POR FACTORES EN EL ÁREA DE MATEMÁTICAS, DEL COMPONENTE DE FORMACIÓN PEDAGÓGICA ESTABLECIDOS EN EL MODELO DE PERMANENCIA Y GRADUACIÓN DE LA UNIVERSIDAD DEL CAUCA.</t>
  </si>
  <si>
    <t>PRESTAR SERVICIOS PROFESIONALES EN EL ACOMPAÑAMIENTO Y SEGUIMIENTO A ESTUDIANTES DE LA SEDE NOTE MUNICIPIO DE SANTANDER DE QUILICHAO, ESPECIFICAMENTE, LOS PROCESOS DE LECTURA, ESCRITURA Y ORALIDAD ACADÉMICA EN LENGUA CASTELLANA.</t>
  </si>
  <si>
    <t>PRESTAR SERVICIOS PROFESIONALES EN EL ACOMPAÑAMIENTO Y SEGUIMIENTO A ESTUDIANTES DE LA SEDE NORTE, EN RIESGO DE DESERCIÓN Y CON NECESIDADES DE FORTALECIMIENTO ACADÉMICO, ESPECÍFICAMENTE POR FACTORES EN EL ÁREA DE MATEMÁTICAS, DEL COMPONENTE DE FORMACIÓN PEDAGÓGICA ESTABLECIDOS EN EL MODELO DE PERMANENCIA Y GRADUACIÓN DE LA UNIVERSIDAD DEL CAUCA</t>
  </si>
  <si>
    <t>PROFNAL EN EL PROG DE SALUD SEXUAL Y REPRO DE LA DIV DE GESTIÓN DE SALUD INTEGRAL Y DH, APOYO A LOS PROG Y ACTIV DE PROM Y PREVEEN LAS FACUL VERIFICAR, REVISAR, ELABORAR Y ACTUALIZAR LOS DOCUM DE LOS DIF SERV PRESTADOS POR LA DGSI Y DESAR HUMANO CON SOCIALIZACIÓN, ADHEY EVAL PARA EL CUMPLIMIENTO DE LA NORMA VIGENTE QUE GARANTICE LA PERMANENCIA DE LA DIV EN EL SIST OBLIG DE GARANTÍA DE CAL DE LA ATENCIÓN EN SALUD</t>
  </si>
  <si>
    <t>INVERSION-VICERRECTORIA ACADEMICA</t>
  </si>
  <si>
    <t>PRESTAR LOS SERVICIOS PROFESIONALES COMO DIRECTOR DE ARTE DEL PROCESO DE DESARROLLO GRÁFICO A CARGO DEL CENTRO DE GESTIÓN DE LAS COMUNICACIONES, RESPALDANDO LA CONCEPTUALIZACIÓN NECESARIA PARA ALINEAR LA NARRATIVA INSTITUCIONAL EN TODAS LAS DEPENDENCIAS Y ÁREAS DE LA UNIVERSIDAD EN TÉRMINOS VISUALES, GARANTIZANDO COHERENCIA DE MARCA EN TODAS LAS PIEZAS Y/O PRODUCTOS DE COMUNICACIÓN EN LOS DIFERENTES FORMATOS QUE PERMITEN VISIBILIZAR Y PROMOCIONAR EL QUEHACER INSTITUCIONAL COMO PARTE DEL PROCESO DE POSICIONAMIENTO DE LA UNIVERSIDAD ENTRE SUS GRUPOS DE INTERÉS.</t>
  </si>
  <si>
    <t xml:space="preserve">PRESTAR LOS SERVICIOS PROFESIONALES PARA LA CREACIÓN Y DIFUSIÓN DE CONTENIDOS DIFERENCIALES, MEDIANTE LA EXPLORACIÓN DE DIVERSOS LENGUAJES Y FORMATOS, ASOCIADOS CON EL QUEHACER INSTITUCIONAL Y PARA SU DIFUSIÓN Y DIVULGACIÓN A TRAVÉS DE LOS DIFERENTES MEDIOS DE COMUNICACIÓN QUE TIENE LA UNIVERSIDAD DEL CAUCA.
	</t>
  </si>
  <si>
    <t>PRESTAR SERVICIOS PROFESIONALES DE APOYO EN TRAMITES Y PROCESOS DE CONTRATACION DE ADQUSICION DE ELEMNTOS DEVOLUTIVOS Y DE CONSUMO QUE REQUIERAN LOS PROGRAMAS DE LA FACULTAD DE INGENIERIA CIVIL</t>
  </si>
  <si>
    <t>PRESTAR LOS SERVICIOS DE APOYO COMO JUDICANTE PARA LA ORIENTACION Y TRAMITE DESDE LA PERSPECTIVA JURIDICA, EN LAS ACTIVIDADES Y PROCESOS ACADEMICOS Y ADMINISTRATIVOS DE LA FACULTAD DE INGENIERIA ELECTRONICA Y TELECOMUNICACIONES DE LA UNIVERSIDAD DEL CAUCA</t>
  </si>
  <si>
    <t>INVERSION-CENTRO DE POSGRADOS</t>
  </si>
  <si>
    <t>PRESTAR SERVICIOS PROFESIONALES DE APOYO COMO COMUNICADOR (A) SOCIAL REALIZANDO LA PRODUCCION DE MATERIAL DIVULGATIVO, PERIODISTICO E INFORMATIVO QUE PERMITA VISIBILIZAR LOS DIFERENTES PROCESOS Y PROYECTOS QUE SE DESARROLLAN DESDE LA DIVISION TIC Y EL CENTRO DE POSGRADOS DE LA UNIVERSIDAD DEL CAUCA</t>
  </si>
  <si>
    <t>PRESTAR SERVICIOS PARA RELIZAR TRABAJO DE CAMPO EN CADA UNA DE LAS DEPENDECIAS ACADEMICO-ADMINISTRATIVAS PARA EL LEVANTAMIENTO DE INFORMACION DE ACUERDO A LAS FUNCIONES PROPIAS DE LA DEPENDECIA, PARA ACTUALIZACION DE TABLAS DE RETENCION DOCUEMNTAL DE LA UNIVERSIDAD DEL CAUCA</t>
  </si>
  <si>
    <t>PRESTAR SERVCICIOS TECNICOS EN EL AREA DE ARQUITECTURA PARA APOYAR EN LA RELIZACION DE LAS ACTIVIDADES RELACIONADAS CON MOBILIARIO Y EQUIPOS EN EL MARCO DEL PROYECTO DE DOTACION Y ACCESIBILIDAD UNIVERSAL.</t>
  </si>
  <si>
    <t>PRESTAR SERVICIOS PROFESIONALES ESPECIALIZADOS U HOMOLOGABLES EN EXPERIENCIA PARA APOYAR EN LA ESTRUCTURACION TECNICA Y LA FORMULACION DE LOS DISTINTOS PROYECTOS ESTRATEGICOS PRIORIZADOS POR LA DIRECCION UNIVERSITARIA</t>
  </si>
  <si>
    <t>PRESTAR SERVICIOS PORFESIONALES COMO ADMINISTRADORA DE EMPRESAS PARA PLANIFICACION, ORGANIZACION, GESTION Y EJECUCION DEL PROGRAMA DE POSGRADO MAESTRIA EN EDUCACION MODADLIDAD INVESTIGACION, DE LA FACULTAD DE CIENCIAS NATURALEZ, EXACTAS Y DE LA EDUCACION DE LA UNIVERSIDAD DEL CAUCA</t>
  </si>
  <si>
    <t>EL CONTRATISTA SE COMPROMETE A PRESTAR SERVICIOS DE APOYO TECNICO EN LA ACTUALIZACION, MANTENIMIENTO Y DESARROLLO DE NUEVOS MODULOS EN LA PLATAFORMA WEB DEL DOCTORADO INTERINSTITUCIONAL EN CIENCIAS AMBIENTALES DE LA UNIVERSIDAD DEL CAUCA EN CONVENIO CON LA UNIVERSIDAD DEL VALLE Y LA UNIVERSIDAD TECNOLOGICA DE PEREIRA</t>
  </si>
  <si>
    <t>DIVISION DE GESTION DE LA RECREACION Y EL DEPORTE</t>
  </si>
  <si>
    <t>PRESTAR SERVICIOS TECNICOS DE APOYO A LOS PROGRAMAS Y PROCESOS DIRIGIDOS A LA COMUNIDAD DE LA UNIVERSIDAD DEL CAUCA ENCAMINADOS A BENEFICIAR LA SALUD CORPORAL Y MENTAL MEDIANTE EL EJERCICIO FISICO, PREVENTIVO, FORMATIVO A TRAVES DE LA PRACTICA DEL FUTBOL SALA</t>
  </si>
  <si>
    <t>APOYO A LOS PROGRAMAS Y PROCESOS DIRIGIDOS A LA COMUNIDAD DE LA UNIVERSIDAD DEL CAUCA ENCAMINDADOS A BENEFICIAR LA SALUD CORPORAL Y MENTAL MEDIANTE EL EJERCICIO FISICO, PREVENTIVO, FORMATIVO A TRAVES DE LA PROCTICA DEL TENIS DE CAMPO Y DE LA ENSEÑANZA DE RITMOS LATINOS (SALSA, BOGALLO, MERENGUE Y BACHATA)</t>
  </si>
  <si>
    <t>PRESTAR SERVICIOS DE APOYO TECNICO A LOS PROGRAMAS Y PROCESOS DIRIGIDO SA LA COMUNIDAD DE LA UNIVERSIDAD DEL CAUCA ENCAMINDOS A BENEFICIAR LA SALUD CORPORAL Y MENTAL MEDIANTE EL EJERCICIO FISICO, PREVENTIVO, FORMATIVO A TRAVES DE LA PRACTICA DEL AJEDREZ</t>
  </si>
  <si>
    <t>BRINDAR APOYO A LOS PROGRAMAS Y PROCESOS DIRIGIDOS A LA COMUNIDAD DE LA UNIVERSIDAD DEL CAUCA ENCAMINADOS A BENEFICIAR LA SALUD CORPORAL Y MENTAL MEDIANTE EL EJERCICIO FISICO, PREVENTIVO, FORMATIVO A TRAVES DE LA PRACTICA DEL FUTBOL.</t>
  </si>
  <si>
    <t>PRESTAR SERVICIOS DE APOYO EN EL SERVICIO DE MASAJES DEPORTIVOS PARA LA COMUNIDAD UNIVERSITARIA.</t>
  </si>
  <si>
    <t>PRESTAR SERVICIOS DE APOYO TECNICO PARA BRINDAR SEGURIDAD, PREVENCION Y ATENCION DE EMERGENCIAS Y CONTROL DE RIESGOS  ASOCIADOS A LAS ACTIVIDADES QUE SE DESARROLLEN EN LAS PISCINAS DE LA UNIVERSIDAD, LOCALIZADAS EN EL CENTRO DEPORTIVO UNIVERSITARIO TULCAN.</t>
  </si>
  <si>
    <t>PRESTAR SERVICIOS DE APOYO TECNICO A LOS PROGRAMAS Y PROCESOS DIRIGIDO SA LA COMUNIDAD DE LA UNIVERSIDAD DEL CAUCA ENCAMINDOS A BENEFICIAR LA SALUD CORPORAL Y MENTAL MEDIANTE EL EJERCICIO FISICO, PREVENTIVO, FORMATIVO A TRAVES DE LA PRACTICA DEL TENIS DE MESA</t>
  </si>
  <si>
    <t>PRESTAR SERVICIOS DE APOYO TECNICO A LOS PROGRAMAS Y PROCESOS DIRIGIDOS A LA COUNIDAD DE LA UNIVERSIDAD DEL CAUCA ENCAMINADOS A BENEFICIAR LA SALUD CORPORAL Y MENTAL MEDIANTE EL EJERCICIO FISICO, PREVENTIVO, FORMATIVO A TRAVES DE LA PRACTICA DE NATACION</t>
  </si>
  <si>
    <t>PRESTAR SERVICIOS DE APOYO TECNICO A LOS PROGRAMAS Y PROCESOS DIRIGIDOS A LA COUNIDAD DE LA UNIVERSIDAD DEL CAUCA ENCAMINADOS A BENEFICIAR LA SALUD CORPORAL Y MENTAL MEDIANTE EL EJERCICIO FISICO, PREVENTIVO, FORMATIVO A TRAVES DE LA ACTIVIDAD FISICA</t>
  </si>
  <si>
    <t>BRINDAR LOS SERVICIOS TECNICOS PARA REALIZAR EL MANTENIMIENTO DEL AGUA DE LAS PISCINAS Y TODO LO RELACIONADO CON LAS ESTRUCTURAS DE LAS PISCINAS Y LA PLANTA DE TRATAMIENTO DE ACUERDO CON LO DISPUESTO EN LA NORMATIVA COLOMBIANA.</t>
  </si>
  <si>
    <t>AREA DE MANTENIMIENTO</t>
  </si>
  <si>
    <t>PRESTAR SERVICIOS DE APOYO EN LAS ACTIVIDADES DE CONSERVACION, PRESERVACION, REPARACION, SOSTENIMIENTO, Y CUIDADO DE LA INFRAESTRUCTURA FISICA DE LA EDIFIACIONES DE LA UNIVESRIDAD DEL CAUCA EN POPAYAN</t>
  </si>
  <si>
    <t>BRINDAR SERVICIOS DE APOYO JURIDICAO Y ADMINISTRATIVO COMO JUDICANTE DE LA VICERRECTORIA ACADEMICA</t>
  </si>
  <si>
    <t>apagon@unicauca.edu.co</t>
  </si>
  <si>
    <t xml:space="preserve">SERVICIO DE IA Y REPRODUCCIÓN PARA LA SECRETARÍA GENERAL </t>
  </si>
  <si>
    <t>MANTENIMIENTO PREVENTIVO Y/O CORRECTIVO INCLUYENDO REPUESTOS PARA FOTOIADORAS E IMPRESORAS DE LAS DIFERENTES DEPENDENCIAS DE LA UNIVERSIDAD DEL CAUCA.</t>
  </si>
  <si>
    <t>SERVICIO DE MANTENIMIENTO PREVENTIVO Y CORRECTIVO DE MICROSIO ELECTRONICO DE TRASMISION JEOL JEM DE LA UNIDAD DE MICROSIA ELECTRONICA DE LA UNIVERSIDAD DEL CAUCA.</t>
  </si>
  <si>
    <t>ADQUISICIÓN DE SUMINISTROS PARA IMPRESORA, FAX Y FOTOIADORA</t>
  </si>
  <si>
    <t>EL CONTRATISTA SE COMPROMETE A ENTREGAR EN CALIDAD DE ARRENDO DOS (2) FOTOIADORAS MULTIFUNCIONALES  (FOTOIADORA, IMPRESORA SCANNER) E INSTALARLAS EN LA UNIDAD DE SALUD DE LA UNIVERSIDAD DEL CAUCA.</t>
  </si>
  <si>
    <t>EL CONTRATISTA SE OBLIGA CON LA UNIDAD DE SALUD A PRESTAR LOS SERVICIOS PROFESIONALES PARA LA ATENCION INTEGRAL ESPECIALIZADA EN GASTROENTEROLOGIA Y ENDOSIAS A LOS AFILIADOS A LA UNIDAD DE SALUD DE LA UNIVERSIDAD DEL CAUCA.</t>
  </si>
  <si>
    <t>ADQUISICION E INSTALACION DE EQUIPOS PARA MICROSIA</t>
  </si>
  <si>
    <t>PRESTAR SERVICIOS DE APOYO PARA REILAR INFORMACIÓN  PARA ACTUALIZACIÓN DE TABLAS DE RETENCIÓN DOCUMENTAL DE LA UNIVERSIDAD DEL CAUCA</t>
  </si>
  <si>
    <t>PRESTAR SERVICIOS DE APOYO TECNICO EN LA REILACION DE LA INFORMACION Y SEGUIMIENTO A LAS DIFERENTES DEPENDENCIAS QUE TIENE A CARGO LA OBLIGACION DE RESPONDER DERECHOS DE PETICION Y BUZONES DE SUGERENCIAS Y PQR, ASI COMO APOYAR EN LA GESTION Y TRAMITE ADMINISTRATIVO DE LA SECRETARIA GENERAL DE LA UNIVERSIDAD DEL CAUCA</t>
  </si>
  <si>
    <t>PRESTACIÓN DE SERVICIOS PROFESIONALES PARA REALIZAR LAS ACTIVIDADES REQUERIDAS POR LA UNIVERSIDAD DEL CAUCA EN EL SISTEMA ELECTRÓNICO DE CONTRATACIÓN PÚBLICA SE II.</t>
  </si>
  <si>
    <t>PRESTAR SERVICIOS DE APOYO A LAS ACTIVIDADES DE MANTENIMIENTO DE IMPRESORAS Y FOTOIADORAS EXISTENTES EN LA UNIVERSIDAD DEL CAUCA. DURANTE CINCO () MESES Y VEINTIDOS () DIAS.</t>
  </si>
  <si>
    <t xml:space="preserve">Item N° </t>
  </si>
  <si>
    <t>Área, Dependencia o Proyecto</t>
  </si>
  <si>
    <t>Fecha estimada de inicio de proceso de selección (mes)</t>
  </si>
  <si>
    <t>Duración del contrato (número)</t>
  </si>
  <si>
    <t>Modalidad de selección</t>
  </si>
  <si>
    <t>Ubicación</t>
  </si>
  <si>
    <t>Nombre del responsable</t>
  </si>
  <si>
    <t>Teléfono del responsable</t>
  </si>
  <si>
    <t>Gestión Administrativa y Financiera
Gestión de Bienes y Servicios
Plan Anual de Compras de Bienes y Servicios</t>
  </si>
  <si>
    <t xml:space="preserve">Valor total del Plan Anual de Compras </t>
  </si>
  <si>
    <t>Licitación</t>
  </si>
  <si>
    <t xml:space="preserve">Fecha de última actualización del Plan Anual de Compras </t>
  </si>
  <si>
    <t xml:space="preserve">Principio del Plan Anual de Compras </t>
  </si>
  <si>
    <t xml:space="preserve">El principal objetivo del Plan Anual de Compras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</si>
  <si>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El Plan Anual de Compras es un documento de naturaleza informativa y las adquisiciones incluidas en el mismo pueden ser canceladas, revisadas o modificadas. Esta información no representa compromiso u obligación alguna por parte de la Universidad del Cauca ni la compromete a adquirir los bienes, obras y servicios en él señalados en el Plan. </t>
  </si>
  <si>
    <t>A.ADQUISICIONES PLANEADAS</t>
  </si>
  <si>
    <t>DEIBAR RENE HURTADO HERRERA</t>
  </si>
  <si>
    <t>DEPENDENCIAS UNIVERSITARIAS</t>
  </si>
  <si>
    <t>43201803;43201400;6111700;26121600</t>
  </si>
  <si>
    <t>DIVISIÓN DE GESTIÓN DE TECNOLOGÍAS DE LA INFORMACIÓN Y LAS COMUNICACIONES</t>
  </si>
  <si>
    <t>OFICINA DE PLANEACIÓN Y DESARROLLO INSTITUCIONAL</t>
  </si>
  <si>
    <t>CENTRO DE GESTIÓN DE LA CALIDAD Y ACREDITACIÓN</t>
  </si>
  <si>
    <t>Revisó:</t>
  </si>
  <si>
    <t>FORTALECIMIENTO DE LA COMUNICACIÓN INTERNA Y EXTERNA A TRAVÉS DEL DISEÑO Y PUESTA EN MARCHA DE UNA NUEVA NARRATIVA INSTITUCIONAL ENMARCADA EN EL BICENTENARIO UNIVERSITARIO. “LOS PRIMEROS 200 AÑOS: BIEN-ESTAR Y COMÚN-UNIDAD PARA CONSTRUIR LA UNIVERSIDAD DEL FUTURO” RG 2022 - 029</t>
  </si>
  <si>
    <t xml:space="preserve">DIANA CAROLINA RENGIFO RUIZ </t>
  </si>
  <si>
    <t>FACULTAD CIENCIAS DE LA SALUD</t>
  </si>
  <si>
    <t>PRESTAR SERVICIO DE APOYO TECNICO ACADEMICO-ADMINISTRATIVO Y DE GESTIÓN PARA EL DEPARTAMENTO DE ANESTESIA DE LA FACULTA DE CIENCIAS DE LA SALUD</t>
  </si>
  <si>
    <t>ADRIANA CASTRO MAÑUNGA</t>
  </si>
  <si>
    <t>PRESTAR SERVICIO DE APOYO PARA EJECUTAR ACTIVIDADES DE GESTIÓN ADMINISTRATIVA Y DE GESTIÓN DE LA CALIDAD QUE PERMITAN LA MEJORA Y OPTIMIZACIÓN DE LOS PROCESOS Y PROCEDIMIENTOS ACADEMICOS ADMINISTRATIVOS DE LA UNIVERSIDAD DEL CAUCA</t>
  </si>
  <si>
    <t>EJECUTAR ACTIVIDADES DE APOYO RELACIONADAS CON EL ANALISIS, DISEÑO, DESARROLLO Y MANTENIMIENTO DE SOFWARE EN EL MARCO DE LA MODERNIZACION DE LOS SITEMAS DE INFORMACION DE LA UNIVERSIDAD DEL CAUCA</t>
  </si>
  <si>
    <t>PRESTAR SERVICIOS DE APOYO PARA EJECUTAR ACTIVIDADES DE GESTION ADMINISTRATIVA Y DE GESTION DE LA CALIDAD QUE PERMITAN LA MEJORA Y OPTIMIZACION DE LOS PROCESOS/PROCEDIMIENTOS ACADEMICOS ADMINISTRATIVOS DE LA UNIVERSIDAD DEL CAUCA</t>
  </si>
  <si>
    <t>APOYAR A LA DIVISIÓN DE TECNOLOGIAS DE LA INFORMACIÓN Y LAS COMUNICACIONES DE LA UNIVERSIDAD DEL CAUCA EN EL PROCESO DE MEJORA E IMPLEMENTACIÓN DEL SISTEMA DE INFORMACIÓN DE LA VICERRECTORIA DE INVESTIGACIONES Y/O TAREAS DE ADMINISTRACIÓN DE SERVICIOS Y/O DESARROLLO DE SOFTWARE Y/O BASES DE DATOS Y/O DE LOS PROYECTOS DE INGENIERIA SEGÚN SEA NECESARIO</t>
  </si>
  <si>
    <t>PRESTAR SERVICIOS DE APOYO RELACIONADOS CON GESTIÓN ADMINISTRATIVA Y DE DIRECCIÓN, EJECUCIÓMN Y SEGUIMIENTO DE PROYECTOS DE LA DIVISIÓN TIC, EN EL MARCO DE LA MODERNIZACIÓN ADMINISTRATIVA DE LA UNIVERSIDAD DEL CAUCA</t>
  </si>
  <si>
    <t>APOYAR A LA DIVISIÓN DE TECNOLOGIAS DE LA INFORMACIÓN Y LAS COMUNICACIONES DE LA UNIVERSIDAD DEL CAUCA EN EL PROCESO DE IMPLEMENTACIÓN DE UN SISTEMADE GESTIÓN DOCUMENTAL ELECTRONICO Y LAS TAREAS DE CONTROL DE SERVIDORES, DESARROLLO DE SOFTWARE Y GESTIÓN ADMINISTRATIVA.</t>
  </si>
  <si>
    <t>MAESTRÍA EN INGENIERÍA HIDRÁULICA</t>
  </si>
  <si>
    <t>ADQUISICIÓN DE (3) CORTINAS ENROLLABLE BLACKOUTS (CON DIVISIÓN VERTICAL) Y (2) PERSIANA ENROLLABLE PARA LA SALA DEL LABORATORIO DE HIDRAÚLICA Y LAS OFICINAS 421 Y 441 DE LA FACULTAD DE INGENIERÍA CIVIL</t>
  </si>
  <si>
    <t>ESPECIALIZACIÓN EN GERENCIA DE PROYECTOS</t>
  </si>
  <si>
    <t>82101500;82121500;82121503;82121506;82121900;82121801</t>
  </si>
  <si>
    <t>ADQUISICIÓN DE SOUVENIRS Y MATERIAL PUBLICITARIO E INDUMENTARIA PARA LA COOCRIDNACIÓN DE LA ESPECIALIZACIÓN EN GERENCIA DE PROYECTOS DE LA FACULTAD DE CIENCIAS CONTABLES, ECONÓMICAS Y ADMNISTRATIVAS.</t>
  </si>
  <si>
    <t>JORGE ARBEY TOBAR DEJESUS</t>
  </si>
  <si>
    <t>jatobar@unicauca.edu.co</t>
  </si>
  <si>
    <t>PRESTAR SERVICIOS DE APOYO TÉCNICO PARA GESTIONAR, PLANIFICAR Y LLEVAR A CABO ENCUENTROS, REUNIONES, CAPACITACIONES, ENCUESTAS Y ACTIVIDADES CON LOS GRADUADOS Y EGRESADOS DE LA INSTITUCIÓN, CON EL PROPÓSITO DE OPTIMIZAR LA INTERACCIÓN CON LOS EGRESADOS Y QUE CONLLEVEN AL MEJORAMIENTO CONTINUO DE LOS PROGRAMAS EN PRO DE LA CALIDAD ACADÉMICA Y DEBIDA ACREDITACIÓN.</t>
  </si>
  <si>
    <t>PRESTAR SUS SERVICIOS DE APOYO TÉCNICO PARA LA CREACIÓN Y PROMOCIÓN DE CONTENIDOS COMUNICATIVOS DE LOS DIFERENTES CANALES INFORMATIVOS QUE TIENE EL ÁREA DE EGRESADOS.</t>
  </si>
  <si>
    <t>PRESTAR SERVICIOS DE APOYO TÉCNICO ADMINISTRATIVO A LOS PROCESOS DE FUNCIONAMIENT LABORATORIO DE DESARROLLO CINÉTIC PROGRAMA DE FISIOTERAPIA DE LA FACULTAD CIENCIAS DE LA SALUD. ATENCIÓN AL PERSONAL DOCENTE, ADMINISTRATIVO Y ESTUDIANTES. MANEJO Y CUSTODIA DEL ARCHIVO GENERADO EN EL LABORATORIO COMO DE LOS EQUIPOS Y ELEMENTOS QUE AHÍ SE ENCUENTREN. DURANTE CINCO () MESES Y VEINTIDOS () DIAS.</t>
  </si>
  <si>
    <t>PRESTAR SERVICIOS DE APOYO TÉCNICO EN LOS PROCESOS DE ACREDITACIÓN DEL PROGRAMA DE MEDICINA Y DE AUTOEVALUACIÓN, REGISTRO CALIFICADO Y ACREDITACIÓN DE LOS PROGRAMAS DE POSGRADOS CLÍNICOS, Y LOS PROCESOS TÉCNICOS RELACIONADOS CON EL DESARROLLO DE LA LEY DE RESIDENCIAS MÉDICAS DE LA FACULTAD CIENCIAS DE LA SALUD DE LA UNIVERSIDAD DEL CAUCA. DURANTE CINCO () MESES Y VENTIDOS () DIAS.</t>
  </si>
  <si>
    <t>PRESTAR SERVICIOS PROFESIONALES COMO ADMINISTRADORA DE EMPRESAS PARA DISEÑAR E IMPLEMENTAR ESTRATEGIAS Y ACCIONES EDUCATIVAS Y PEDAGÓGICAS DEL PROGRAMA PERMANESER EN LOS COMPONENTES RELACIONADOS CON LAS ACCIONES QUE DESDE LO SOCIOECONOMICO SE CARACTERICE.</t>
  </si>
  <si>
    <t>PRESTAR SERVICIOS DE APOYO PROFESIONAL EN LA GESTIÓN ACADÉMICO ADMINISTRATIVA DEL PROGRAMA DE MAESTRÍA EN BIOINGENIERÍA, JUNTO CON APOYO EN LAS ACTIVIDADES REQUERIDAS PARA EL PROCESO DE RENOVACIÓN DEL REGISTRO CALIFICAD PROGRAMA.</t>
  </si>
  <si>
    <t>INTERVENTORÍA INTEGRAL TÉCNICA, ADMINISTRATIVA Y FINANCIERA PARA LAS OBRAS DE MANTENIMIENTO Y ENLUCIMIENTO DE FACHADAS EXTERNAS DE LOS EDIFICIOS DE LA UNIVERSIDAD DEL CAUCA, UBICADOS EN EL SECTOR HISTÓRICO DE LA CIUDAD DE POPAYÁN PARA EL AÑO 2023</t>
  </si>
  <si>
    <t xml:space="preserve">PRESTAR LOS SERVICIOS PROFESIONALES DE ARQUITECTURA PARA APOYAR EN LA REALIZACIÓN DE LAS ACTIVIDADES DEL PLAN DE ORDENAMIENTO UNIVERSITARIO, ESPECIALMENTE EN SU COMPONENTE URBANISTICO Y AMBIENTAL, ASI COMO LAS ACTIVIDADES DE INFRAESTRUCTURA FISICA QUE SON LIDERADAS POR LA OFICINA DE PLANEACIÓN Y DESARROLLO INSTITUCIONAL </t>
  </si>
  <si>
    <t>OFICINA DE PLANEACION Y DESARROLLO INSTITUCIONAL. DOTACION Y ACCESIBILIDAD UNIVERSAL RG 2022-030</t>
  </si>
  <si>
    <t>PRESTAR SERVICIOS TECNICOS EN EL AREA DE ARQUITECTURA PARA APOYAR EN LA REALIZACION DE LAS ACTIVIDADES RELACIONADAS CON MOBILIARIO Y EQUIPOS EN EL MARCO DEL PROYECTO DE DOTACION Y ACCESIBILIDAD UNIVERSAL, LIDERADO POR LA OFICINA DE PLANEACION Y DESARROLLO INSTITUCIONAL.</t>
  </si>
  <si>
    <t>DIANA MELISSA MURIEL</t>
  </si>
  <si>
    <t>PRESTAR SERVICIOS DE APOYO EN LABORES DE ENLACE DE LOS PROGRAMAS DE POSGRADO DE LA FACULTAD DE CIENCIAS CONTABLES, ECONOMICAS Y ADMINISTRATIVAS DE LA UNIVERSIDAD DEL CAUCA</t>
  </si>
  <si>
    <t>CIRO ALIRIO FIGUEROA</t>
  </si>
  <si>
    <t>Jorge Enrique Barrera Moreno</t>
  </si>
  <si>
    <t>CENTRO DE GESTION DE LAS COMUNICACIONES.FORTALECIMIENTO DE LA COMUNICACION INTERNA Y EXTERNA A TRAVES DEL DISEÑO Y PUESTA EN MARCHA DE UNA NUEVA NARRATIVA INSTITUCIONAL ENMARCADA EN LE BICENTENARIO UNIVERSITARIO.</t>
  </si>
  <si>
    <t>PRESTAR LOS SERVICIOS DE APOYO EN LA PRODUCCION Y CAPTURA DE FOTOGRAFIAS EN LOS EVENTOS INSTITUCIONALES Y DEMAS ESCENARIOS DONDE SE REQUIERA DICHO SERVICIO CON EL OBJETIVO DE DIFUNDIR ESTOS CONTENIDOS EN LAS REDES SOCIALES Y DEMAS PLATAFORMAS INSTITUCIONALES.</t>
  </si>
  <si>
    <t>AREA DE ADQUSICIONES E INVENTARIOS</t>
  </si>
  <si>
    <t>MAESTRÍA EN BIOINGENIERÍA</t>
  </si>
  <si>
    <t>ADQUISICIÓN DE REGULADOR ESTABILIZADOR MONOFÁSICO DE 3000 W PARA ULTRACONGELADOR THERMOFISHER SCIENTIFIC UBICADO EN EL LABORATORIO DE GENÓMICA Y BIOLOGÍA MOLECULAR DEL CENTRO DE EXCELENCIA GeBiX DE LA UNIVERSIDAD DEL CAUCA.</t>
  </si>
  <si>
    <t>PATRICIA EUGENIA VELEZ VARELA</t>
  </si>
  <si>
    <t>SERVICIO DE TRANSPORTE TERRESTRE CON EL FIN DE GARANTIZAR EL CUMPLIMIENTO DE LAS ACTIVIDADES MISIONALES QUE REQUIERE EL CENTRO DE REGIONLIZACIÓN Y LA SEDE NORE - SANTANDER DE QUILICHAO.</t>
  </si>
  <si>
    <t>ALVARO RENÉ RESTREPO GARCÉS</t>
  </si>
  <si>
    <t>PRESTAR SERVICIOS PROFESIONALES DE CARACTER JURÍDICO EN LOS PROCESOS CONTRACTUALES PARA LA ADQUSICIÓN DE BIENES TRAMITADOS EN EL ÁREA DE ADQUISICIONES E INVENTARIOS DE LA UNIVERSIDAD DEL CAUCA.</t>
  </si>
  <si>
    <t xml:space="preserve">ADQUISICIÓN DE ELEMENTOS PUBLICITARIOS (MATERIAL IMPRESO) Y SOUVENIRES EN EL MARCO DE LAS ACTIVIDADES REALIZADAS PARA EL PROCESO DE ADMISIÓN DE LOS PROGRAMAS DE PREGRADO POR LA DIVISIÓN DE ADMISIONES, REGISTRO Y CONTROL ACADEMICO DURANTE EL 2023.1 </t>
  </si>
  <si>
    <t>APOYO PROFESIONAL A LA DIVISIÓN DE GESTIÓN DEL TALENTO HUMANO EN LA EJECUCIÓN Y SEGUIMIENT SISTEMA INTEGRADO DE GESTIÓN DE BIENESTAR LABORAL CON LA INTEGRACIÓN Y ARTICULACIÓN DE LOS PLANES QUE LO CONFORMAN, ASÍ COMO LOS DEMÁS CONTEMPLADOS EN EL PLAN ANUAL DE ACCIÓN DE TALENTO HUMANO, BAJO LAS POLÍTICAS MIPG, ADEMÁS DEL APOYO Y SEGUIMIENTO A LA EVALUACIÓN DE DESEMPEÑO LABORAL Y APOYO EN OTROS PROCESOS QUE LA DIVISIÓN REQUIERA PARA GARANTIZAR EL SERVICIO.N DURANTE CINCO () MESES Y VEINTIDOS () DIAS.</t>
  </si>
  <si>
    <t>PRESTAR SERVICIOS DE APOYO PROFESIONAL EN LOS DIFERENTES PROCEDIMIENTOS Y TRÁMITES DEL GRUPO DE NÓMINA DE LA DIVISIÓN DE GESTIÓN DEL TALENTO HUMANO, EN LA REVISIÓN DE FUNCIONAMIENTO, ANÁLISIS DE LOS RESULTADOS Y ACTUALIZACIÓN, PARA LA OPTIMIZACIÓN DEL SISTEMA DE INFORMACIÓN, COMO ASÍ MISMO CONTINUAR CON LAS PRUEBAS EN EL PROCESO DE MANEJO Y DESARROLLO DE LA NÓMINA ELECTRÓNICA ACORDE A LA NORMATIVIDAD VIGENTE; VALIDANDO Y ASEGURANDO QUE LA INFORMACIÓN SUMINISTRADA SEA ACORDE A LOS REQUERIMIENTOS DE LA RESOLUCIÓN DIAN, IGUALMENTE IMPLEMENTACIÓN DE LA FACTURACIÓN ELECTRÓNICA EN EL PROCEDIMIENTO DE RECOBRO DE INCAPACIDADES Y LICENCIAS ANTE ENTIDADES EXTERNAS, DEPURACIÓN DE LA SUPUESTA CARTERA POR COBRO COACTIVO CON COLPENSIONES.</t>
  </si>
  <si>
    <t>PRESTAR SERVICIOS DE APOYO PROFECIONAL COMO ABOGADO EN LA ORIENTACIÓN Y TRÁMITE DE ASUNTOS DE ORDEN JURÍDICO DE LA SECRETARÍA GENERAL DE LA UNIVERSIDAD DEL CAUCA, Y ADMINISTRACIÓN DEL SISTEMA PQRSF.</t>
  </si>
  <si>
    <t>ADQUISICIÓN DE ELEMENTOS PUBLICITARIOS (MATERIAL IMPRESO) Y SOUVENIRES EN EL MARCO DE LAS ACTIVIDADES REALIZADAS PARA EL PROCESO DE ADMISIÓN DE LOS PROGRAMAS DE PREGRADO POR LA DIVISIÓN DE ADMISIONES, REGISTRO Y CONTROL ACADEMICO DURANTE EL 2023.2</t>
  </si>
  <si>
    <t>DIVISION DE GESTION DE LA CULTURA</t>
  </si>
  <si>
    <t>PRESTAR SERVICIOS DE APOYO EN LAS ACTIVIDADES DE LA DIVISION DE GESTION DE LA CULTURA Y EN LA DEBIDA ORIENTACION DE LOS SERVICIOS QUE PRESTA EL SISTEMA DE CULTURA Y BIENESTRA, POR MEDIO DEL ACOMPAÑAMIENTO INTEGRAL DIRIGIDO A TODA LA COMUNIDAD UNIVERSITARIA Y PUBLICO EN GENERAL</t>
  </si>
  <si>
    <t>FRANCISCO VALENCIACASTILLO</t>
  </si>
  <si>
    <t>SUMINISTRO DE MATERIALES Y ELEMENTOS DE FERRETERIA PARA EL MANTENIMIENTO DE LA SEDE NORTE - UNIVERSIDAD DEL CAUCA</t>
  </si>
  <si>
    <t>15101506;15121902;15121501</t>
  </si>
  <si>
    <t>14111509;14111512</t>
  </si>
  <si>
    <t>43232005;43232100;43232101;43232102;43232103;43232104;43232105;43232106;43232107;43232108;43232110;43232111;43232112;43232200;43232201;43232202;43232203;43232204;43232205;43232303</t>
  </si>
  <si>
    <t>85101700;85111700;85101601</t>
  </si>
  <si>
    <t>56101700;56111800;56112005;52161505;</t>
  </si>
  <si>
    <t>20102301;</t>
  </si>
  <si>
    <t>90111501;90111503;20102301;</t>
  </si>
  <si>
    <t>darca.calidad@unicauca.edu.co</t>
  </si>
  <si>
    <t>unilingua@unicauca.edu.co</t>
  </si>
  <si>
    <t>VICECB@UNICAUCA.EDU.COSALUD@UNICACUCA.EDU.CO</t>
  </si>
  <si>
    <t>doctoedu@unicauca.edu.co</t>
  </si>
  <si>
    <t>llondono@unicauca.edu.co</t>
  </si>
  <si>
    <t>jbeltran@unicauca.edu.co</t>
  </si>
  <si>
    <t>PRESTAR SERVICIOS DE APOYO EN LA RECONSTRUCCIÓN, GESTIÓN, MANTENIMIENT ACERVO DOCUMENTAL DEL ARCHIVO DE PROCESOS CONTRACTUALES DE CARACTER ACADEMICO SESCRITOS POR LA VICERRECTORIA ACADEMICA YVICERRECTORíA ADMINISTRATIVA.</t>
  </si>
  <si>
    <t>INVERSION-VICERRECTORÍA ADMINISTRATIVA</t>
  </si>
  <si>
    <t>SUMINISTRO DE MEDICAMENTOS CONTENIDOS Y EXCLUIDOS DEL PLAN DE BENEFICIOS EN SALUD, PARA LA ATENCION DE ENFERMEDADES DE ALTO COSTO COMO CANCER, TRANSPLANTE DE RIÑON HIGADO,VIH, ENFERMEDADES REUMATOIDEA , ENFERMEDADES HUERFANAS Y OTRAS; PRODUCTOS FARMACEUTICOS QUE SERAN ENTREGADOS A LOS AFILIADOS Y BENEFICIARIOS DE LA UNIDAD DE SALUD DE LA UNIVERSIDAD DEL CAUCA A TRAVES DE LA FARMACIA INSTITUCIONAL.</t>
  </si>
  <si>
    <t>EL CONTRATISTA SE OBLIGA A SUMINISTRAR MEDICAMENTOS CONTENIDOS Y EXCLUIDOS DEL PLAN DE BENEFICIOS EN SALUD, PARA SER ENTREGADOS EN LA FARMACIA INSTITUCIONAL LOS AFILIADOS DE LA UNIDAD DE SALUD DE LA UNIVERSIDAD DEL CAUCA</t>
  </si>
  <si>
    <t>EL CONTRATISTA SE COMPROMETE PRESTAR LOS SERVICIOS DE APOYO EN LAS ACTIVIDADES DE TECNOVIGILANCIA DEL RECURSO TECNOLOGICO BIOMEDICO DE LA UNIDAD DE SALUD DE LA UNIVERSIDAD DEL CAUCA.</t>
  </si>
  <si>
    <t>PRESTACION DEL SERVICIIO EN EL MANTENIMIENTO PREVENTIVO A UN REFRIGERADOR HORIZONTAL Y A UN CONGELADOR VERTICAL PARA PAQUETES FRIOS DEL PROGRAMA AMPLIADO DE INMUNIZACIONES (PAI)</t>
  </si>
  <si>
    <t>LA UNIVERSIDAD DEL CAUCA Y LA UNIVERSIDAD INDUSTRIAL DE SANTANDER, MEDIANTE EL PRESENTE CONTRATO INTERADMINISTRATIVO ACUERDAN FACILITAR EL ACCESO RECIPROCO DE LOS SERVICIOS A LA RED DE PRESTADORES EN SERVICIOS DE SALUD CONTRATADA, PARA PERMITIR LA ATENCIÓN DE SUS USUARIOS INCLUIDOS EN BASE DE DATOS Y/O EN LA AUTORIZACIÓN Y/O REMISIÓN EFECTUADA POR LA UNIVERSIDAD COOPERANTE, A LAS TARIFAS CONTRATADAS CON SU RED DE PRESTADORES.</t>
  </si>
  <si>
    <t>EL CONTRATISTA SE OBLIGA A PRESTAR LOS SERVICIOS PROFESIONALES ESPECIALIZADOS EN ATENCION INTEGRAL DE OFTALMOLOGÍA Y GLAUCOMA, PARA LOS AFILIADOS A LA UNIDAD DE SALUD DE LA UNIVERSIDAD DEL CAUCA.</t>
  </si>
  <si>
    <t>PRESTAR LOS SERVICIOS DE MEDICO ESPECIALIZADO EN GINECOLOGIA Y OBSTETRICIA PARA LOS AFILIADOS Y BENEFICIARIOS A LA UNIDAD DE SALUD DE LA UNIVERSIDAD DEL CAUCA</t>
  </si>
  <si>
    <t>PRESTACION DE SERVICIOS PROFESIONALES DE MEDICINA ESPECIALIZADA EN PEDIATRIA A LOS AFILIADOS A LA UNIDAD DE SALUD DE LA UNIVERSIDAD DEL CAUCA</t>
  </si>
  <si>
    <t>PRESTAR LOS SERVICIOS PROFESIONALES DE FONOAUDIOLOGIA PARA LA ATENCION DOMICILIARIA A LOS AFILIADOS DE LA UNIDAD DE SALUD DE LA UNIVERSIDAD DEL CAUCA</t>
  </si>
  <si>
    <t>PRESTAR LOS SERVICIOS PROFESIONALES EN ODONTOLOGIA GENERAL Y ACTIVIDADES DE PROMOCION Y MANTENIMIENTO DE LA SALUD ORAL, A LOS AFILIADOS DE LA UNIDAD DE SALUD DE LA UNIVERSIDAD DEL CAUCA.</t>
  </si>
  <si>
    <t>PRESTAR SERVICIOS DE AUXILIAR DE ODONTOLOGIA, ASI: APOYO A LA LABOR DEL ODONTOLOGO Y DESARROLLO DE ACTIVIDADES DE PROMOCION Y MANTENIMIENTO DE LA SALUD, PARA LA ATENCIÓN A LOS AFILIADOS A LA UNIDAD DE SALUD DE LA UNIVERSIDAD DEL CAUCA.</t>
  </si>
  <si>
    <t>REALIZAR ACTIVIDADES DE DENMANDA INDUCIDA DE LOS SERVICIOS DE CONSULTA EXTERNA DE LA INSTITUCION Y EL REGISTRO Y SEGUIMIENTO EN EL PROGRAMA PRASS, A LOS AFILIADOS A LA UNIDAD DE SALUD DE LA UNIVERSIDAD DEL CAUCA</t>
  </si>
  <si>
    <t>PRESTACION DE SERVICIOS DE LABORATORIO CLINICO ESPECIALIZADO EN LA MODALIDAD DE BAJA, MEDIANA Y ALTA COMPLEJIDAD PARA LA ATENCION A LOS AFILIADOS A LA UNIDAD DE SALUD DE LA UNIVERSIDAD DEL CAUCA.</t>
  </si>
  <si>
    <t>PRESTAR LOS SERVICIOS PROFESIONALES EN AUDITORIA CONCURRENTE Y AUDITORIA DE CALIDAD A LA RED DE PRESTADORES HOSPITALARIOS, ASI COMO APOYO EN TRAMITE DE CUENTAS EN LA UNIDAD DE SALUD DE LA UNIVERSIDAD DEL CAUCA.</t>
  </si>
  <si>
    <t>PRESTACION DE SERVICIOS DE UNA IPS ESPECIALIZADA EN MANEJO DE PACIENTES CON CANCER, PARA LA ATENCION A LOS AFILIADOS A LA UNIDAD DE SALUD DE LA UNIVERSIDAD DEL CAUCA</t>
  </si>
  <si>
    <t>PRESTAR LOS SERVICIOS EN MEDICINA GENERAL PARA LA ATENCION DE LOS AFILIADOS Y BENEFICIARIOS A LA UNIDAD DE SALUD DE LA UNIVERSIDAD DEL CAUCA.</t>
  </si>
  <si>
    <t>SERVICIOS PROFESIONALES DE UN ANTROPÓLOGO, ARQUEÓLOGO, QUE ADELANTE EL ESTUDIO HISTÓRICO DE LOS TRES INMUEBLES: “CASA ALBÁN”, LOTE Y CASA CARMEN PINO, EN LA CUAL FUNCIONA LA UNIDAD DE SALUD DE LA UNIVERSIDAD DEL CAUCA EN EL SECTOR HISTÓRICO DE POPAYÁN.</t>
  </si>
  <si>
    <t>JESUS ALBERTO CARVAJAL VALENCIA</t>
  </si>
  <si>
    <t>dirunisalud@unicauca.edu.co</t>
  </si>
  <si>
    <t>SERVICIO DE INTERMEDIACIÓN COMERCIAL TENDIENTE AL LOGRO Y  PERFECCIONAMIENTO DE LA VENTA DE BIENES MUEBLES E INMUEBLES DE LA UNIVERSIDAD DEL CAUCA.</t>
  </si>
  <si>
    <t>CENTRO UNIVERSITARIO EN SALUD ALFONSO LOPEZ</t>
  </si>
  <si>
    <t>42132200;42141500;42142500;46181500</t>
  </si>
  <si>
    <t>ADQUISICIÓN DE ELEMENTOS DE CONSUMO PARA EL DESARROLLO DE LAS ACTIVIDADES MEDICO-ASISTENCIALES Y ACADÉMICAS SEGÚN LA NORMATIVIDAD DEL MINISTERIO DE EDUCACIÓN Y DE SALUD Y PROTECCIÓN SOCIAL.</t>
  </si>
  <si>
    <t>SULENI HURTADO MOLANO</t>
  </si>
  <si>
    <t>suleni@unicauca.edu.co</t>
  </si>
  <si>
    <t>VICERRECTORÍA ACADÉMICA-EDUCACION INCLUSIVA PROGRAMA DE DISCAPACIDAD.RG 2022-015</t>
  </si>
  <si>
    <t>PRESTAR SERVICIOS DE APOYO TECNICO EN LOS PROCESOS ADMINISTRATIVOS RELACIONADOS CON LA EJECUCION DEL PROYECTO EDUCACION INCLUSIVA PROGRAMA DISCAPACIDAD, QUE HACE PARTE DEL PLAN DE DESARROLLO INSTITUCIONAL 2023-2027</t>
  </si>
  <si>
    <t>AIDA PATRICIA GONZALES NIEVA</t>
  </si>
  <si>
    <t>CONSULTORIO JURIDICO</t>
  </si>
  <si>
    <t>PRESTAR SERVICIOS EN EL CONSULTORIO JURIDICO COMO JUDICANTE, APOYANDO LAS ACTIVIDADES JURIDICAS Y LA RELIZACION DE LAS PRACTICAS DE ESTUDIANTES ASIGNADOS A CONSULTORIO JURIDICO, DERIVADAS DEL VOLUMEN Y COMPLEJIDAD DE LOS PROCESOS QUE SE AOMENTEN DIARIAMENTE</t>
  </si>
  <si>
    <t>MAGDA BEATRIZ ERAZO BONILLA</t>
  </si>
  <si>
    <t>magdaerazo@unicauca.edu.co</t>
  </si>
  <si>
    <t>OFICINA ASESORA JURIDICA</t>
  </si>
  <si>
    <t>PRESTACION DEL SERVICIO DE ENTREGA OPORTUNA Y VERAZ DE LOS ESTADOS JUDICIALES, EDICTOS Y FIJACIONES DE LOS DESPACHOS JUDICIALES DE LA CIUDAD DE POPAYAN Y PASTO A TRAVES DE MEDIO ELECTRONICO</t>
  </si>
  <si>
    <t xml:space="preserve">PRESTAR SERVICIOS DE ASESORIA Y ELABORACIÓN DE ESTUDIOS TECNICOS DE LA NECESIDAD DEL SERVICIO DE SEGURIDAD Y CONTROL, ASESORAMIENTO Y APOYO EN LOS TRAMITES DE RENOVACIÓN DE LA LICENCIA DEL DEPARTAMENTO DE SEGURIDAD EN LA UNIVERSIDAD DEL CAUCA  </t>
  </si>
  <si>
    <t>PRESTAR SERVICIOS PROFESIONALES AL CONSEJO DE FACULTAD DE LA FACULTAD DE CIENCIAS NATURALES, EXACTAS Y DE LA EDUCACION, PARTICULARMENTE EN TODO LO QUE ESTE RELACIONADO CON LOS PROGRAMAS DE POSRADO DE DICHA FACULTAD</t>
  </si>
  <si>
    <t>APOYO JURIDICO Y ADMINISTRATIVO PARA EL DESARROLLO Y CUMPLIMIENTO OBJETO DEL CONVENIO INTERADMINISTRATIVO No.2020-180-001761-7 SUSCRITO ENTRE EL MUNICIPIO DE POPAYAN Y LA UNIVERSIDAD DEL CAUCA</t>
  </si>
  <si>
    <t>PRESTAR SERVICIOS DE APOYO TECNICO ORIENTADO A ADMINISTRAR LA PLATAFORMA TECNOLOGICA, A LOS SITEMAS DE INFORMACION Y DATOS, APOYAR EN EL PROCESO DE ADQUSICION CONFORME A LOS FORMATIOS Y PROCEDIMIENTOS ESTABLECIDOS POR LA UNIVERSIDAD.</t>
  </si>
  <si>
    <t>VICERRECTORIA ACADEMICA</t>
  </si>
  <si>
    <t>BRINDAR SERVICIOS DE APOYO JURIDICO Y ADMINISTRATIVO COMO JUDICANTE DE LA VICERRECTORIA ACADEMICA</t>
  </si>
  <si>
    <t>DIVISION DE GESTION DE SALUD INTEGRAL Y DESARROLLO HUMANO</t>
  </si>
  <si>
    <t>PRESTAR SERVICIOS DE APOYO Y ACOMPAÑAMIENTO A LAS ACTIVIDADES REALIZADAS POR LA DIVISION DE GESTION DE SALUD INTEGRAL Y DESARROLLO HUMANO DE LA UNIVERSIDAD DEL CAUCA, LAS CUALES APORTAN AL BIENESTRA DE LA COMUNIDAD ESTUDIANTIL PARA LE MEJORAMIENTO DE LA SALUD MENTAL</t>
  </si>
  <si>
    <t>catalinasalud@unicauca.edu.co</t>
  </si>
  <si>
    <t>ACTIALIZACION DEL DIAGNOSTICO E INFORME FINAL DE CAUSAS DE CANCELACION DE MATRICULA Y FORMULACION DE ACCIONES ENCAMINADAS A MINIMIZAR LOS EFECTOS DE LOS FACTORES Y/O CAUSAS QUE CONLLEVAN AL ESTUDIANTE A INTERRUMPIR SUS ESTUDIOS DE PREGRADO EN EL MARCO DEL PROGRAMA DE INTERVENCION PSICOSOCIAL EN LA PREVENCION DE LA DESERCION ESTUDIANTIL EN LA UNIVERSIDAD DEL CAUCA</t>
  </si>
  <si>
    <t>PRESTAR SERVICIOS COMO AUXILIAR DE ENFERMERIA PARA LA ATENCION AL  USUARIO PARA ATENDER LA PRECONSULTA Y LA POSCONSULTA LA SATISFACCION DE LOS USUARIOS Y LA DEMANDA INSATISFECHA EN EL CENTRO UNIVERSITARIO EN SALUD ALFONSO LOPEZ</t>
  </si>
  <si>
    <t xml:space="preserve">SUMINISTRO DE ALMUERZOS EN LA FACULTAD DE CIENCIAS NATURALES EXACTAS Y DE LA EDUCACIÓN, PARA ESTUDIANTES DE LA UNIVERSIDAD DEL CAUCA
</t>
  </si>
  <si>
    <t>SUMINISTRO DE ALMUERZOS EN LA FACULTAD DE CIENCIAS AGRARIAS, PARA ESTUDIANTES DE LA UNIVERSIDAD DEL CAUCA</t>
  </si>
  <si>
    <t xml:space="preserve">DIFERENTES DEPENDENCIAS </t>
  </si>
  <si>
    <t>SUMINISTRO DE REFRIGERIOS Y ALMUERZOS PARA DIFERENTES DEPENDENCIAS Y EVENTOS DE LA UNIVERSIDAD DEL CAUCA DURANTE LA VIGENCIA 2023.</t>
  </si>
  <si>
    <t xml:space="preserve">FACULTAD CIENCIAS DE LA SALUD </t>
  </si>
  <si>
    <t>SUMINISTRO DE COMBUSTIBLE, FILTROS, LUBRICANTES Y REFRIGERANTES PARA LOS VEHÍCULOS /MOTOCICLETAS, PLANTAS ELÉCTRICAS, GUADAÑADORAS, ENTRE OTROS BIENES QUE REQUIERAN COMBUSTIBLE PARA SU FUNCIONAMIENTO DEL CENTRO DE REGIONALIZACIÓN - SEDE NORTE SANTANDER DE QUILICHAO DE LA UNIVERSIDAD DEL CAUCA</t>
  </si>
  <si>
    <t>Álvaro René Restrepo Garcés - 
 Director Centro de Regionalización</t>
  </si>
  <si>
    <t>ADQUISICIÓN DE UNA IMPRESORA MULTIFUNCIONAL SEDE NORTE SANTANDER DE QUILICHAO DE LA UNIVERSIDAD DEL CAUCA</t>
  </si>
  <si>
    <t>40151510;49221515</t>
  </si>
  <si>
    <t>ADQUISICIÓN DE UNA Bomba Sumergible Fuente Agua 60W, compresor de 110 voltios y Bomba Piso para bicicletas para la SEDE NORTE SANTANDER DE QUILICHAO DE LA UNIVERSIDAD DEL CAUCA</t>
  </si>
  <si>
    <t>ADQUISICIÓN DE ELEMENTOS DE CONSUMO CANASTAS METALICAS PARA LA SIEMBRA DE HELECHOS EN LA CASONA SEDE NORTE SANTANDER DE QUILICHAO DE LA UNIVERSIDAD DEL CAUCA</t>
  </si>
  <si>
    <t>ADQUISICIÓN PARA LIBROS, REVISTAS PARA LOS PROGRAMAS ACADEMICOS OFERTADOS POR LA SEDE NORTE DURANTE LA VIGENCIA 2023</t>
  </si>
  <si>
    <t>39101600;27113200</t>
  </si>
  <si>
    <t>SUMINISTRO DE REPUESTOS Y ACCESORIOS PARA EQUIPOS ELECTRICOS Y ELECTRONICOS SEDE NORTE SANTANDER DE QUILICHAO DE LA UNIVERSIDAD DEL CAUCA DURANTE LA VIGENCIA 2023</t>
  </si>
  <si>
    <t>PRESTAR SERVICIOS DE APOYO JURIDICO COMO JUDICANTE EN EL CONSULTORIO JURIDICO DE LA SEDE NORTE SANTANDER DE QUILICHAO DE LA UNIVERSIDAD DEL CAUCA</t>
  </si>
  <si>
    <t>27112300;60101700</t>
  </si>
  <si>
    <t>ADQUISICIÓN DE PAPELERIA Y MATERIAL DIDACTICO PARA EL DESARROLLO DEL PROYECTO SEMILLEROS DE MATEMATICAS PARA LOS COLEGIOS DEL NORTE DEL CAUCA</t>
  </si>
  <si>
    <t>53101602;53101604</t>
  </si>
  <si>
    <t>COMPRA DE CAMISETAS PARA EL DESARROLLO DEL PROYECTO SEMILLEROS DE MATEMATICAS PARA LOS COLEGIOS DEL NORTE DEL CAUCA</t>
  </si>
  <si>
    <t>ADQUISICIÓN DE PAPELERIA Y MATERIAL DIDACTICO PARA EL DESARROLLO DEL PROYECTO APRENDER SIN ESTRÉS, ENSEÑAR CON AMOR. RG 2022 - 018</t>
  </si>
  <si>
    <t>SUMINISTRO DE ELEMENTOS Y SOUVENIRES PARA LA PROMOCIÓN DE LAS ACTIVIDADES REALIZADAS EN EL MARCO DEL PROYECTO APRENDER SIN ESTRÉS, ENSEÑAR CON AMOR. RG 2022 - 018</t>
  </si>
  <si>
    <t>49161500;49161600;49161700</t>
  </si>
  <si>
    <t>ADQUISICIÓN DE ELEMENTOS DEPORTIVOS PARA DESARROLLO DE ACTIVIDADES DE BIENESTAR ESTUDIANTIL EN EL MARCO DEL PROYECTO APRENDER SIN ESTRÉS, ENSEÑAR CON AMOR. RG 2022 - 018</t>
  </si>
  <si>
    <t>52161505;45111616;52161535</t>
  </si>
  <si>
    <t>ADQUISICIÓN DE UN TV 77 PULG, VIDEO BEAM TIPO EPSON Y UNA GRABADORA PERIODISTICA EN EL MARCO DEL PROYECTO APRENDER SIN ESTRÉS, ENSEÑAR CON AMOR. RG 2022 - 018</t>
  </si>
  <si>
    <t>ESPECIALIZACION EN GERENCIA DE PROYECTOS</t>
  </si>
  <si>
    <t>PRESTAR SERVICIOS DE APOYO A LA DECANATURA EN LA LOGISTICA SOBRE MAQUINAS, EQUIPOS DE COMPUTO Y AUDIOVISUALES PARA LAS ACTIVIDADES DE LOS PROGRAMAS DE POSGRADOS DE LA FACULTAD DE CIENCIAS CONTABLES, ECONOMICAS Y ADMINISTRATIVAS</t>
  </si>
  <si>
    <t>PRETAR SERVICIOS DE APOYO A LAS ACTIVIDADES ADMINISTRATIVAS DEL CENTRO DE ESTUDIOS Y SERVICIOS, ACTIVIDADES DE RELACIONAMINETO CON EL SECTOR EXTERNO DE PREGRADO Y POSGRADOS DE LA FACULTAD DE CIENCIAS CONTABLES, ECONOMICAS Y ADMINISTRATIVAS</t>
  </si>
  <si>
    <t xml:space="preserve">FACULTAD DE INGENIERIA CIVIL </t>
  </si>
  <si>
    <t>ARRENDAMIENTO DE UN ESPACIO DE 7M2, CONTIGUO A LA PUERTA PRINCIPAL DE VIDRIO, DEBAJO DE LAS GRADAS, EN EL SEGUNDO PISO DEL EDIFICIODE INGENIERIAS DE LA FACULTAD DE INGENIERIA CIVIL DE LA UNIVERSIDAD DEL CAUCA</t>
  </si>
  <si>
    <t>ADQUISICION DE ELEMENTOS DE CONSUMO ( USO DE LICENCIA PARA UN SERVIDOR EN LA NUBE DEL SOFTWARE CONTABLE ADMINISTRATIVO MILLENIUM ENTERPRISE) PARA DESARROLLAR CON ESTUDIANTES DE X SEMESTRE DEL PROGRAMA DE CONTADURIA PUBLICA EN POPAYÁN Y EL CENTRO DE REGIONALIZACION SEDE NORTE SANTANDER DE QUILICHAO, DURANTE LA VIGENCIA 2023</t>
  </si>
  <si>
    <t>Jesús Alberto Carvajal Director Unidad de Salud</t>
  </si>
  <si>
    <t>PRESTAR SERVICIOS DE APOYO TECNICO EN LAS DIFERENTES ACTIVIDADES DE ORGANIZACIÓN DE ARCHIVO DE CONTRATACIÓN A CARGO DE LA VICERRECTORÍA ADMINISTRATIVA DE LA UNIVERSIDAD DEL CAUCA, ACORDE CON LA NORMATIVA ARCHIVISTICA INTERNA Y EXTERNA APLICABLE.</t>
  </si>
  <si>
    <t>PRESTAR LOS SERVICIOS TÉCNICOS PARA APOYAR LA PRODUCCIÓN AUDIOVISUAL A CARGO DEL CENTRO DE GESTIÓN DE LAS COMUNICACIONES, MEDIANTE EL REGISTRO EN VIDEO DEL MATERIAL REQUERIDO PARA LA CONSTRUCCIÓN DE NOTAS PERIODÍSTICAS Y VIDEOS INSTITUCIONALES QUE PROPENDEN POR EL POSICIONAMIENTO DE LA UNIVERSIDAD DEL CAUCA EN LOS DIFERENTES CANALES DE DIFUSIÓN Y DIVULGACIÓN.</t>
  </si>
  <si>
    <t>DIANA CAROLINA RENGIFO</t>
  </si>
  <si>
    <t>OBRAS CIVILES PARA LA CONSTRUCCIÓN DEL CERRAMIENTO INSTITUCIONAL DE PREDIOS DE LA UNIVERSIDAD DEL CAUCA AFECTADOS POR LA AMPLIACIÓN DE LA CALLE 15 NORTE</t>
  </si>
  <si>
    <t>ADQUISICIÓN DE Red Malla Microfutbol O Futsal Cabaña Nylon #5 Inmunizada PARA LA SEDE NORTE DE SANTANDER DE QUILICHAO</t>
  </si>
  <si>
    <t>MANTENIMIENTO SEDE NORTE SANTANDER DE QUILICHAO DE LA UNIVERSIDAD DEL CAUCA</t>
  </si>
  <si>
    <t xml:space="preserve">MANTENIMIENTO INTEGRAL DE BIENES MUEBLES  E INMUEBLES DE LA UNIVERSIDAD DEL CAUCA VIGENCIA 2023 </t>
  </si>
  <si>
    <t>VICERRECTORÍA DE CULTURA Y BIENESTAR. PERMANESER. RG 2022 - 019</t>
  </si>
  <si>
    <t>PRESTACION DE SERVICIOS DE APOYO ADMINISTRATIVOS PARA EL NORMAL ADECUADO FUNCIONAMIENTO DEL DEPARTAMENTO DE HISTORIA, ADSCRITO A LA FACULTAD DE CIENCIAS HUMANAS Y SOCIALES DE LA UNIVERSIDAD DEL CAUCA</t>
  </si>
  <si>
    <t>COMPRA DE INSUMOS PARA ALIMENTOS, REACTIVOS, UTENSILIOS Y ELEMENTOS DE BIOSEGURIDAD PARA LAS PRÁCTICAS ACADÉMICAS ORIENTADAS EN LA PLANTA PILOTO PARA LOS PROGRAMAS DE INGENIERÍA AGROINDUSTRIAL SEDE POPAYÁN Y SANTANDER DE QUILICHAO</t>
  </si>
  <si>
    <t>VICERRECTORIA ADMINISTRATIVA</t>
  </si>
  <si>
    <t>FREDY JAVIER LOPEZ</t>
  </si>
  <si>
    <t>SISTEMAS DE INFORMACIÓN ESTRATÉGICOS Y ORGANIZACIONAL RG- 2022-024 - ACCESIBILIDAD Y DOTACIÓN UNIVERSAL RG-2022-030</t>
  </si>
  <si>
    <t>53101800;53101602;53101604</t>
  </si>
  <si>
    <t>ADQUISICIÓN DE 23 CHAQUETAS DOBLE FAZ Y 24 CAMISAS BLANCAS INSTITUCIONALES PARA LA IDENTIDAD E IMAGEN DEL PERSONAL QUE LABORA EN LA OFICINA DE PLANEACIÓN Y DESARROLLO INSTITUCIONAL DE LA UNIVERSIDAD DEL CAUCA.</t>
  </si>
  <si>
    <t>ADQUISICIÓN DE INSUMOS Y MATERIALES PARA EL DESARROLLO DE LAS PRÁCTICAS ACADÉMICAS ORIENTADAS EN LA PLANTA PILOTO PARA LOS PROGRAMAS DE INGENIERÍA AGROINDUSTRIAL SEDE POPAYÁN Y SANTANDER DE QUILICHAO</t>
  </si>
  <si>
    <t>COMPRA DE REACTIVOS PARA EL DESARROLLO DE PRÁCTICAS ACADÉMICAS DE LAS ASIGNATURAS DE MICROBIOLOGÍA Y BIOTECNOLOGÍA PARA EL PROGRAMA DE INGENIERÍA INDUSTRIAL.</t>
  </si>
  <si>
    <t>ADQUIRIR MATERIALES E INSUMOS NECESARIOS PARA REALIZAR PRÁCTICAS DE LAS ASIGNATURAS DE ANÁLISIS DE MATERIALES AGROINDUSTRIALES, PROCESOS AGROINDUSTRIALES III, PROCESOS AGROINDUSTRIALES IV EMPAQUE Y POSCOSECHA EN EL LABORATORIO DE REOLOGÍA Y EMPAQUES DE LA FACULTAD DE CIENCIAS AGRARIAS.</t>
  </si>
  <si>
    <t>ADQUIRIR MATERIALES E INSUMOSPARA EL FORTALECIMIENTO DE LA BIOFÁBRICA DE ABONOS ORGÁNICOS DE LA FACULTAD DE CIENCIAS AGRARIAS.</t>
  </si>
  <si>
    <t>ADQUIRIR MATERIALES E INSUMOS PARA EL DESARROLLO DEL PROCESO DE PLASTINACIÓN DE ÓRGANOS EN EL LABORATORIO DE MORFOFISIOLOGÍA ANIMAL Y VEGETAL DE LA FACULTAD DE CIENCIAS AGRARIAS.</t>
  </si>
  <si>
    <t>PRESTAR SERVICIOS DE LAVADO Y PLANCHADO DE SABANAS,ROPA Y DEMAS PRENDAS, QUE SON UTILIZADAS POR EL PERSONAL DE SALUD DE LA DIVISION, PARA ATENDER A LOS ESTUDIANTES DE LA UNIVERSIDAD DEL CAUCA</t>
  </si>
  <si>
    <t>DIVISIÓN DE GESTIÓN DEL TALENTO HUMANO - GESTIÓN PENSIONAL</t>
  </si>
  <si>
    <t>56112104;30162101</t>
  </si>
  <si>
    <t>ADQUISICIÓN DE (5) SILLA EJECUTIVA ERGONÓMICA CON BRAZOS Y (1) ESCALERA PLEGABLE DE 3 NIVELES POR RECOMENDACIONES RELIZADAS POR EL ÁREA DE SEGURIDAD Y SALUD EN EL TRABAJO PARA LOS FUNCIONARIOS DEL GRUPO DE GESTIÓN PENSIONAL DE LA DIVISIÓN DE GESTIÓN DEL TALENTO HUMANO.</t>
  </si>
  <si>
    <t>DORA NURIA INSUASTY</t>
  </si>
  <si>
    <t>DIVISION DE LA RECREACION Y EL DEPORTE</t>
  </si>
  <si>
    <t>BRINDAR APOYO A LOS PROGRAMAS Y PROCESOS DIRIGIDOS A LA COMUNIDAD DE LA UNIVERSIDAD DEL CAUCA ENCAMINADOS A BENEFICIAR LA SALUD CORPORAL Y MENTAL MEDIANTE EJERCICIO FISICO, PREVENTIVO, FORMATIVO A TRAVES DE LA PRACTICA DE BAILE DEPORTIVO, CARDIOBOX, RUMBA Y ZUMBA EN LA SEDE NORTE DE SANTANDER DE QUILICHAO</t>
  </si>
  <si>
    <t>BRINDAR APOYO A LOS PROGRAMAS Y PROCESOS DIRIGIDOS A LA COMUNIDAD DE LA UNIVERSIDAD DEL CAUCA ENCAMINADOS A BENEFICIAR LA SALUD CORPORAL Y MENTAL MEDIANTE EJERCICIO FISICO, PREVENTIVO, FORMATIVO A TRAVES DE LA PRACTICA DEL FUTBOL SALA EN LA SEDE NORTE DE SANTANDER DE QUILICHAO</t>
  </si>
  <si>
    <t>80111701;80111600</t>
  </si>
  <si>
    <t>PRESTACIÓN DE SERVICIOS PROFESIONALES COMO DISEÑADOR GRÁFICO PARA EL DESARROLLO DEL SOFTWARE GESTIÓN ADIMINISTRATIVA EN EL MARCO DEL PROYECTO FORTALECIMIENTO DE PROCESOS ACADÉMICO ADMINISTRATIVOS A TRAVÉS DE LA IMPLANTACIÓN DE UN SISTEMA DE GESTIÓN INTEGRAL RG 2022 - 002</t>
  </si>
  <si>
    <t>PRESTACIÓN DE SERVICIOS PROFESIONALES COMO INGENIERO LIDER PARA EL DESARROLLO DEL SOFTWARE DE GESTIÓN ADMINISTRATIVA EN EL MARCO DEL PROYECTO FORTALECIMIENTO DE PROCESOS ACADÉMICO ADMINISTRATIVOS A TRAVÉS DE LA IMPLANTACIÓN DE UN SISTEMA DE GESTIÓN INTEGRAL RG 2022 - 002</t>
  </si>
  <si>
    <t>PRESTACIÓN DE SERVICIOS DE APOYO PARA EL DESARROLLO DEL SOFTWARE DE GESTIÓN ADMINISTRATIVA (Backend) EN EL MARCO DEL PROYECTO FORTALECIMIENTO DE PROCESOS ACADÉMICO ADMINISTRATIVOS A TRAVÉS DE LA IMPLANTACIÓN DE UN SISTEMA DE GESTIÓN INTEGRAL RG 2022 - 002</t>
  </si>
  <si>
    <t>PRESTACIÓN DE SERVICIOS DE APOYO PARA EL DESARROLLO DEL SOFTWARE DE GESTIÓN ADMINISTRATIVA (Frontend) EN EL MARCO DEL PROYECTO FORTALECIMIENTO DE PROCESOS ACADÉMICO ADMINISTRATIVOS A TRAVÉS DE LA IMPLANTACIÓN DE UN SISTEMA DE GESTIÓN INTEGRAL RG 2022 - 002</t>
  </si>
  <si>
    <t>PRESTACIÓN DE SERVICIOS DE APOYO PARA EL DESARROLLO DEL SOFTWARE DE GESTIÓN ADMINISTRATIVA ( Frontend) EN EL MARCO DEL PROYECTO FORTALECIMIENTO DE PROCESOS ACADÉMICO ADMINISTRATIVOS A TRAVÉS DE LA IMPLANTACIÓN DE UN SISTEMA DE GESTIÓN INTEGRAL RG 2022 - 002</t>
  </si>
  <si>
    <t>PRESTACIÓN DE SERVICIOS DE APOYO PARA EL DESARROLLO DEL SOFTWARE DE GESTIÓN ADMINISTRATIVA (Analista y QA) EN EL MARCO DEL PROYECTO FORTALECIMIENTO DE PROCESOS ACADÉMICO ADMINISTRATIVOS A TRAVÉS DE LA IMPLANTACIÓN DE UN SISTEMA DE GESTIÓN INTEGRAL RG 2022 - 002</t>
  </si>
  <si>
    <t>PRESTACIÓN DE SERVICIOS DE APOYO PARA EL DESARROLLO DEL SOFTWARE DE GESTIÓN ADMINISTRATIVA (ARQUITECTURA) EN EL MARCO DEL PROYECTO FORTALECIMIENTO DE PROCESOS ACADÉMICO ADMINISTRATIVOS A TRAVÉS DE LA IMPLANTACIÓN DE UN SISTEMA DE GESTIÓN INTEGRAL RG 2022 - 002</t>
  </si>
  <si>
    <t>PRESTACIÓN DE SERVICIOS DE APOYO PARA EL SOPORTE SOFTWARE ACADEMICO PARA EL CENTRO DE POSGRADOS EN EL MARCO DEL PROYECTO FORTALECIMIENTO DE PROCESOS ACADÉMICO ADMINISTRATIVOS A TRAVÉS DE LA IMPLANTACIÓN DE UN SISTEMA DE GESTIÓN INTEGRAL RG 2022 - 002</t>
  </si>
  <si>
    <t>PRESTACIÓN DE SERVICIOS DE APOYO PARA LA IMPLANTACIÓN DEL SOFTWARE ACADEMICO PARA EL CENTRO DE POSGRADOS EN EL MARCO DEL PROYECTO FORTALECIMIENTO DE PROCESOS ACADÉMICO ADMINISTRATIVOS A TRAVÉS DE LA IMPLANTACIÓN DE UN SISTEMA DE GESTIÓN INTEGRAL RG 2022 - 002</t>
  </si>
  <si>
    <t>COMPRA DE COMPUTADORES DE ESCRITORIO EN EL MARCO DEL PROYECTO FORTALECIMIENTO DE PROCESOS ACADÉMICO ADMINISTRATIVOS A TRAVÉS DE LA IMPLANTACIÓN DE UN SISTEMA DE GESTIÓN INTEGRAL RG 2022 - 002</t>
  </si>
  <si>
    <t>PRESTACIÓN DE SERVICIOS DE COMUNICACIÓN PARA SOCIALIZAR EL PROYECTO FORTALECIMIENTO DE PROCESOS ACADÉMICO ADMINISTRATIVOS A TRAVÉS DE LA IMPLANTACIÓN DE UN SISTEMA DE GESTIÓN INTEGRAL RG 2022 - 002</t>
  </si>
  <si>
    <t>PRESTACIÓN DE DISEÑO GRAFICO EN EL MARCO DEL PROYECTO FORTALECIMIENTO DE PROCESOS ACADÉMICO ADMINISTRATIVOS A TRAVÉS DE LA IMPLANTACIÓN DE UN SISTEMA DE GESTIÓN INTEGRAL RG 2022 - 002</t>
  </si>
  <si>
    <t>DIVISIÓN TIC. MODERNIZACIÓN DEL PORTAL WEB UNIVERSIDAD DEL CAUCA RG 2022 - 027</t>
  </si>
  <si>
    <t>DIVISIÓN TIC. MODERNIZACIÓN DE RECURSOS Y PLATAFORMAS TECNOLÓGICAS DE LA UNIVERSIDAD DEL CAUCA RG 2022 - 026</t>
  </si>
  <si>
    <t>REESTRUCTURACION ORGANIZACIONAL DEL CENTRO DE POSGRADOS DE LA UNIVERSIDAD DEL CAUCA RG2022-004</t>
  </si>
  <si>
    <t>PRESTAR SERVICIOS COMO PROFESIONAL EN DERECHO PARA CONSTRUIR, APOYAR Y PROYECTAR LOS PROCESOS NORMATIVOS DEL CENTRO DE POSGRADOS Y DEMAS ASUNTOS DE ORDEN JURIDICO, ACADEMICO Y ADMINISTRATIVO QUE POR COMPETENCIA O DELEGACION LE ASISTEN A LA MISMA DEPENDENCIA EN EL MARCO DEL PROYECTO DE INVERSION DENOMINADO "REESTRUCTURACION ORGANIZACIONAL DEL CENTRO DE POSRADOS"</t>
  </si>
  <si>
    <t>8209900 ext 2491</t>
  </si>
  <si>
    <t>PRESTAR SERVICIOS PROFESIONALES COMO DISEÑADOR GRAFICO PARA LA PRODUCCION DE PIEZAS COMUNICATIVAS Y LOGISTICAS PARA EL PROYECTO DE CUALIFICACION PROFESORAL QUE HACE PARTE DEL PLAN DE DESARROLLO INSTITUCIONAL 2023-2027.</t>
  </si>
  <si>
    <t>DIVISIÓN DE GESTIÓN DE LA CULTURA - MUSEO DE HISTORIA NATURAL</t>
  </si>
  <si>
    <t>53141600;60121200;41116105;31162800</t>
  </si>
  <si>
    <t>SUMINISTRO DE INSUMOS REQUERIDOS PARA EL MANTENMIENTO Y PROCESOS DE CURADURÍA DE LAS PIEZAS MUSEALES DEL MUSEO DE HISTORIA NATURAL DE LA UNIVERSIDAD DEL CAUCA.</t>
  </si>
  <si>
    <t>LUIS GERMAN GÓMEZ</t>
  </si>
  <si>
    <t>ggomez@unicauca.edu.co</t>
  </si>
  <si>
    <t>OFICINA DE PLANEACION Y DESARROLLO INSTITUCIONAL-SITEMAS ESTRATEGICOS DE ORGANIZACION INSTITUCIONAL.RG-2022-024</t>
  </si>
  <si>
    <t>PRESTAR SERVICIOS PROFESIONALES PARA APOYAR A LA OFICINA DE PLANEACION Y DESARROLLO INSTITUCIONAL EN LA IMPLEMENTACION DEL MODELO DE PLANEACION Y ESTION-MIPG E INDICADORES</t>
  </si>
  <si>
    <t>SUMINISTRO DE 2000 EJEMPLARES IMPRESOS DEL MAGAZÍN BICENTENARIO</t>
  </si>
  <si>
    <t>PRESTAR SERVICIOS DE APOYO EN LABORES ADMINISTRATIVAS DE ORGANIZACION DE ARCHIVO, PROCESOS DE ARCHIVISTICA Y TRANSFERENCIA DOCUMENTAL EN LA VICERRECTORIA DE CULTURA Y BIENESTAR,DE ACUERDO CON LA NORMATIVIDAD INTERNA INSTITUCIONAL, EN LA VICERRECTORIA DE CULTURA Y BIENESTAR</t>
  </si>
  <si>
    <t>PRESTAR SERVICIO DE RESTAURANTE PARA ATENDER EVENTOS DE CARACTER INSTITUCIONAL, BIENESTAR ESTUDIANTIL, ACADEMICOS, ADMINISTRATIVOS Y RELACIONAMIENTO EMPRESARIAL PARA EL LOGRO DE LAS ACTIVIDADES MISIONALES DEL CENTRO DE REGIONALIZACIÓN Y DE LA SEDE NORTE DE LA UNIVERSIDAD DEL CAUCA</t>
  </si>
  <si>
    <t>DIFERENTES DEPENDENCIAS</t>
  </si>
  <si>
    <t>SERVICIO DE ALIMENTACIÓN PARA LOS DIFERENTES EVENTOS ACTIVIDADES REALIZADAS POR LAS UNIDADES ACADÉMICAS, ADMINISTRATIVAS Y EXTENSIÓN DE LA UNIVERSIDAD DEL CAUCA DURANTE LA VIGENCIA 2023</t>
  </si>
  <si>
    <t>PRESTAR SERVICIOS AUXILIARES DE APOYO EN EL REGISTRO Y AJUSTES PRESUPUESTALES Y CONTABLES EN EL SISTEMA FINANCIERO DE LA UNIVERSIDAD DEL CAUCA</t>
  </si>
  <si>
    <t>MARIA OTILIA SOLARTE</t>
  </si>
  <si>
    <t>Código UNSPSC</t>
  </si>
  <si>
    <t>ADQUIRIR EL ROBOT COLABORATIVO AN5 EL CUAL DARÄ SOPORTE A LOS PROYECTOS DE INVESTIGACIÓN EN ROBÓTICA QUIRÚRGICA EN EL DOCTORADO EN CIENCIAS DE LA ELCTRÓNICA.</t>
  </si>
  <si>
    <t>OSCAR ANDRES VIVAS ALBÁN</t>
  </si>
  <si>
    <t>avivas@unicauca.edu.co</t>
  </si>
  <si>
    <t>VICERRECTORIA ACADEMICA-CUALIFICACION PROFESORAL.RG-2022-005</t>
  </si>
  <si>
    <t>PRESTAR SERVICIOS PROFESIONALES EN ACTIVIDADES DEL PROYECTO CUALIFICACION PROFESORAL CODIGO RG 2022-005, EN TEMAS DE INFRAESTRUCTURA PARA LA CONECTIVIDAD, MANEJO DE DATOS Y SISTEMATIZACION DE LA INFORMACION.</t>
  </si>
  <si>
    <t>Álvaro René Restrepo Garcés</t>
  </si>
  <si>
    <t>UNIDAD DE SERVICIOS EN LENGUAS EXTRANJERAS - UNILINGUA</t>
  </si>
  <si>
    <t>52161505;40101902;43211500;39121011;43211900</t>
  </si>
  <si>
    <t>COMPRA DE ELEMENTOS PARA EL NORMAL FUNCIONAMIENTO DE LAS ACTIVIDADES DE UNIINGUA EN ESTE I PERIODO 2023.</t>
  </si>
  <si>
    <t>FERNANDO VELASCO GARZON</t>
  </si>
  <si>
    <t>ESPECIALIZACIÓN EN GERENCIA DE PROYECTOS - FACULTAD DE CIENCIAS CONTABLES, ACONÓMICAS Y ADMINISTRATIVAS.</t>
  </si>
  <si>
    <t>ADQUISICIÓN DE CAMISAS PARA EL PERSONAL ADMINISTRATIVO Y DOCENTE DE LA FACULTAD DE CIENCIAS CONTABLES, ECONÓMICAS Y ADMINISTRATIVAS CON SU RESPECTIVO LOGO.</t>
  </si>
  <si>
    <t>GEOTÉCNIA - FACULTAD DE INGENIERÍA CIVIL.</t>
  </si>
  <si>
    <t>41105000;27112100;30111500;47131600;41111500</t>
  </si>
  <si>
    <t>ADQUISICIÓN DE INSUMOS PARA DESARROLLAR LAS PRÁCTICAS ACADÉMICAS Y BRINDAR UN BUEN SERVICIO A LOS PROGRAMAS DE INGENIERÍA CIVIL Y GEOTECNIA EN LOS LABORATORIOS DE MATERIALES, SUELOS Y PAVIMENTOS.</t>
  </si>
  <si>
    <t>MARTHA CECILIA GARCÍA</t>
  </si>
  <si>
    <t>marthagarcia@unicauca.edu.co</t>
  </si>
  <si>
    <t>14111500;44103100;44121600</t>
  </si>
  <si>
    <t>ADQUISICIÓN DE ELEMENTOS DE PAPELERÍA Y ÚTILES DE OFICINA PARA EL FUNCIONAMIENTO DE UNILINGUA DURANTE LA VIGENCIA 2023.</t>
  </si>
  <si>
    <t>ADQUISICIÓN DE BIP COMPETENCIAS JUEGO COMPLETO QUE INCLUYE: 1 MANUAL, 10 CUADERNILLOS, 25 HOJAS DE RESPUESTA, 1 PIN DE CALIFICACIÓN POR 25 USOS, REFERENCIA PTPGNNBIP-00</t>
  </si>
  <si>
    <t>SUMINISTRO DE FOTOCOPIAS E IMPRESIONES PARA GARANTIZAR EL OPTIMO DESARROLLO Y EJECUCIÓN EN LOS RELACIONADO CON LO ADMINISTRATIVO, INVESTIGACIÓN, PROGRMAS ACADEMICOS Y LABORATORIOS DE LA FACULTAD CIENCIAS DE LA SALUD</t>
  </si>
  <si>
    <t>PRESTAR SERVICIO TÉCNICO ADMINISTRATIVO PARA APOYO LOGÍSTICO EN LA PLANEACIÓN, EJECUCIÓN Y COORDINACIÓN DE LOS PROGRAMAS QUE SE OFERTEN EN LAS SEDES DE LA UNIVERSIDAD DEL CAUCA UBICADAS EN EL MUNICIPIO DE SANTANDER DE QUILICHAO.</t>
  </si>
  <si>
    <t>COMPRA DE GUAYAS DE SEGURIDAD PARA LOS COMPUTADORES EN EL MARCO DEL PROYECTO FORTALECIMIENTO DE PROCESOS ACADÉMICO ADMINISTRATIVOS A TRAVÉS DE LA IMPLANTACIÓN DE UN SISTEMA DE GESTIÓN INTEGRAL RG 2022 - 002</t>
  </si>
  <si>
    <t>COMPRA DE REPOSA MUÑECAS (TECLADO + MOUSE)PARA LOS COMPUTADORES EN EL MARCO DEL PROYECTO FORTALECIMIENTO DE PROCESOS ACADÉMICO ADMINISTRATIVOS A TRAVÉS DE LA IMPLANTACIÓN DE UN SISTEMA DE GESTIÓN INTEGRAL RG 2022 - 002</t>
  </si>
  <si>
    <t>VICERRECTORÍA ACADÉMICA CUALIFICACIÓN PROFESORAL RG 2022-005</t>
  </si>
  <si>
    <t>FACULTAD DE CIENCIAS CONTABLES, ECONOMICAS Y ADMINISTRATIVAS</t>
  </si>
  <si>
    <t>ARRENDAMIENTO DEL INMUEBLE UBICADO EN LA FACULTAD DE CIENCIAS CONTABLES ECONÓMICAS Y ADMISISTRATIVAS, EL CUAL SERÁ DESTINADO PARA EL FUNCIONAMIENTO Y OPERACIÓN DEL SERVICIO DE FOTOCOPIADO</t>
  </si>
  <si>
    <t>DIVISIÓN DE GESTIÓN DE LA RECREACIÓN Y EL DEPORTE</t>
  </si>
  <si>
    <t>APOYO TECNICO EN LA OPERACIÓN DEL SISTEMA DE BICICLETAS UNIVERSICLETA PARA LA COMUNIDAD UNIVERSITARIA.</t>
  </si>
  <si>
    <t>Gustavo Adolfo Ordoñez Astudillo</t>
  </si>
  <si>
    <t>gadoras@unicauca.edu.co</t>
  </si>
  <si>
    <t>COMPRA DE DOS TABLET PARA ACTIVIDADES ADMINISTRATIVAS EN EL MARCO DEL PROYECTO MODERNIZACIÓN DEL PORTAL WEB UNIVERSIDAD DEL CAUCA RG 2022 - 027</t>
  </si>
  <si>
    <t>SUMINISTRO DE MEDICAMENTOS EXCLUSIVOS DE LABORATORIOS BUSSIE EN PRESENTACIÓN COMERCIAL Y DENOMINACIÓN COMÚN INTERNACIONAL, CONTENIDOS Y EXCLUIDOS EN EL PLAN BÁSICO DE SALUD, PARA SER ENTREGADOS A TRAVÉS DE NUESTRA FARMACIA INSTITUCIONAL A LOS AFILIADOS Y BENEFICIARIOS DE LA UNIDAD DE SALUD DE LA UNIVERSIDAD DEL CAUCA</t>
  </si>
  <si>
    <t>DISPENSACIÓN DE MEDICAMENTOS EN DENOMINACIÓN COMÚN INTERNACIONAL Y PRESENTACIÓN COMERCIAL CONTENIDOS Y EXCLUIDOS EN EL PLAN BÁSICO DE SALUD, PARA SER ENTREGADOS A LOS AFILIADOS A LA UNIDAD DE SALUD DE LA UNIVERSIDAD DEL CAUCA, QUE RESIDEN EN DIFERENTES CIUDADES DEL PAÍS.</t>
  </si>
  <si>
    <t>MANTENIMIENTO, RENOVACION ASPECTO GRAFICO Y ACTUALIZACION DEL SITIO Y SUS MODULOS-SEGURIDAD DEL SITIO WEB DE LA UNIDAD DE SALUD DE LA UNIVERSIDAD DEL CAUCA</t>
  </si>
  <si>
    <t>CONTRATACION POR ORDEN DE PRESTACION DE SERVICIOS DE ENFERMERIA ESPECIALIZADA PARA COORDINAR LAS ACTIVIDADES ( DEMANDAS,METAS,INDICADORES,EJECUCION, PLANES DE MEJORAMIENTO, DISEÑO E IMPLEMENTACION DE RIAS), APOYAR LA IMPLEMENTACION DEL SISTEMA OBLIGATORIO DE GARANTIA DE CALIDAD Y APOYO AL PAMEC</t>
  </si>
  <si>
    <t xml:space="preserve">DIVISIÓN DE GESTIÓN FINANCIERA </t>
  </si>
  <si>
    <t xml:space="preserve">PRESTAR SERVICIOS DE APOYO TÉCNICO EN LA DIVISIÓN DE GESTIÓN FINANCIERA EN LA ELABORACIÓN DE REPORTES Y TRÁMITES PRESUPUESTALES DE LA VICERRECTORIA DE INVESTIGACIONES Y APOYO EN EL PROCESO DE EJECUCIÓN DE LA NÓMINA GENERAL (DEVENGOS Y APORTES) DE LA UNIVERSIDAD DEL CAUCA Y DEMÁS ACTIVIDADES QUE SE DISPONGAN EN EL AREA DE PRESUPUESTO </t>
  </si>
  <si>
    <t>PRESTAR SERVICIOS DE ACOMPAÑAMIENTO Y SISTEMATIZACIÓN DE ACTIVIDADES ACORDES AL SISTEMA DE CULTURA Y BIENESTAR DE LA UNIVERSIDAD DEL CAUCA, ADEMÁS DEL APOYO EN EL DESARROLLO DE EXPERIENCIAS CON LA COMUNIDAD UNIVERSITARIA</t>
  </si>
  <si>
    <t>Aprobó:</t>
  </si>
  <si>
    <t xml:space="preserve">Cristina Paz Profesional Universitario Oficina Asesora Jurídica </t>
  </si>
  <si>
    <t>ADQUISICION E INSTALACION DE EQUIPOS  PARA EL EDIFICIO DE RESIDENCIAS UNIVERSITARIAS</t>
  </si>
  <si>
    <t>SUMINISTRO DE LLANTAS PARA LOS VEHICULOS DEL PARQUE AUTOMOTOR DE LA UNIVERSIDAD DEL CAUCA.</t>
  </si>
  <si>
    <t>ADQUIRIR INSUMOS PARA LAS PRÁCTICAS DE LABORATORIO RELACIONADAS CON EL ÁREA DE QUÍMICA, LOS CUALES HACEN PARTE DEL PENSUM DE LOS PROGRAMAS REGIONALIZADOS DE INGENIERÍA AGROINDUSTRIAL E INGENIERÍA CIVIL QUE SE BRINDAN EN EL CAMPUS CARVAJAL DE LA UNIVERSIDAD DEL CAUCA EN LA SEDE NORTE - SANTANSER DE QUILICHAO.</t>
  </si>
  <si>
    <t>COMPRA DE UNA FOTOCOPIADORA REMANUFACTURADA RICOH MP C3004 Y 4 TÓNER ORIGINALES PARA LA VICERRECTORÍA DE CULTURA Y BIENESTAR.</t>
  </si>
  <si>
    <t>SERVICIO INTEGRAL DE ASEO, INCLUYENDO PROTOCOLO DE RECICLAJE, MANTENIMIENTO DE JARDINES Y APOYO LOGISTICO, A PRESTAR EN DIFERENTES DEPENDENCIAS UNIVERSITARIAS Y SEDES DE LA UNIVERSIDAD DEL CAUCA PARA EL AÑO 2023</t>
  </si>
  <si>
    <t>COMPRA DE INSUMOS PARA EL MANTENIMIENTO DE LA SALA DE EXPOSICIONES DE LA FACULTAD DE ARTES</t>
  </si>
  <si>
    <t>ADQUISICIÓN E INSTALACIÓN DE CÁMARAS DE SEGURIDAD PARA LAS 6 SALAS LAS SALAS DE SISTEMAS DE LA FACULTAD DE ARTES</t>
  </si>
  <si>
    <t xml:space="preserve">PRESTAR SERVICIOS DE GRABACIÓN DE AUDIO Y VIDEO PROFESIONAL  PARA LOS EVENTOS PROGRAMADOS PARA EL PROYECTO "FORTALECIMIENTO DEL PROYECTO SINFÓNICO Y MÚSICAS TERRITORIALES DEL SUROCCIDENTE COLOMBIANO EN LA UNIVERSIDAD DEL CAUCA".
</t>
  </si>
  <si>
    <t>SERVICIOS DE TRANSPORTES AÉREO  PARA ESTUDIANTES Y MAESTROS QUE HARÁN PARTE DE LOS EVENTOS PROGRAMADOS EN EL PROYECTO "FORTALECIMIENTO DEL PROYECTO SINFÓNICO Y MÚSICAS TERRITORIALES DEL SUROCCIDENTE COLOMBIANO EN LA UNIVERSIDAD DEL CAUCA".</t>
  </si>
  <si>
    <t>PRESTAR SERVICIOS DE APOYO RELACIONADOS CON EL ANALISIS, DISEÑO, DESARROLLO Y MANTENIMIENTO DE SOFTWARE EN EL MARCO DE LA MODERNIZACION DE LOS SISTEMAS DE INFORMACION DE LA UNIVERSIDAD DEL CAUCA</t>
  </si>
  <si>
    <t>PRESTAR SERVICIOS DE APOYO RELACIONADOS CON EL ANALISIS,DISEÑO, DESARROLLO Y MANTENIMIENTO DE SOFTWARE EN EL MARCO DE LA MODERNIZACION DE LOS SISTEMAS DE INFORMACION DE LA UNIVERSIDAD DEL CAUCA.</t>
  </si>
  <si>
    <t>COMPRA DE MATERIAL DE ARCHIVO (GANCHOS PLÁSTICOS, CAJAS, LEGAJOS ACADÉMICOS, ARCHIVO DE GESTIÓN Y DE CUATRO ALAS PARA LA CONSERVACIÓN DE LÑA DOPCUEMENTACIÓN QUE PRODUCEN LAS UNIDADES ACADÉMICO-ADMINISTRAITVAS DE LA UNIVERSIDAD DEL CAUCA.</t>
  </si>
  <si>
    <t>PRESTAR SERVICIOS DE APOYO RELACIONADOS CON GESTIÓN Y DESARROLLO DE SOFTWARE EN EL MARCO DE LA MODERNIZACIÓN DE LOS SISTEMAS DE INFORMACIÓN DE LA UNIVERSIDAD DEL CAUCA</t>
  </si>
  <si>
    <t>PRESTAR SERVICIOS DE APOYO RELACIONADOS CON EL ANÁLISIS, DISEÑO, DESARROLLO Y MANTENIMIENTO DE SOFTWARE EN EL MARCO DE LA MODERNIZACIÓN DE LOS SISTEMAS DE INFORMACIÓN DE LA UNIVERSIDAD DEL CAUCA.</t>
  </si>
  <si>
    <t>APOYO EN LAS DIFERENTES ACTIVIDADES DEL AREA DE INVENTARIOS Y MARCACIÓN DE BIENES CORPORALES ADQUIRIDOS POR LA UNIVERSIDAD DEL CAUCA EN EL AREA DE ADQUISICIONES</t>
  </si>
  <si>
    <t>COMPRAVENTA DE UNIFORMES DE PRESENTACIÓN (CHAQUETA Y PANALÓN DE SUDADERA, CAMISA Y SHORT) Y UNIFORMES DE COMPETENCIA EN LAS DISCIPLINAS DE FÚTBOL, FÚTBOL SALA, TENIS DE MESA, ATLETISMO, TENIS, MINITEJO Y TEJO PARA FUNCIONARIOS DEPEORTISTA DE LA UNIVERSIDAD DEL CAUCA QUE HACEN PARTE DEBLOS SELECCIONADOS.</t>
  </si>
  <si>
    <t>GUSTAVO ADOLFO ORDOÑEZ ASTUDILLO</t>
  </si>
  <si>
    <t>53102516;53101800;53121602;53121601;55121600</t>
  </si>
  <si>
    <t>COMPRA DE MATERIALES Y ELEMENTOS PUBLICITARIOS PARA IMPLEMENTAR LA TIENDA UNIVERSITARIA, COMO MEDIO DE DIFUSIÓN DE IMAGEN CORPORATIVA DE LA UNIVERSIDAD DEL CAUCA.</t>
  </si>
  <si>
    <t>CESAR ALFARO MOSQUERA</t>
  </si>
  <si>
    <t>ADQUISICION E INSTALACION DE MOBILIARIO PARA EL EDIFICIO DE RESIDENCIAS UNIVERSITARIAS</t>
  </si>
  <si>
    <t>ADECUACIONES LOCATIVAS PARA DIFERENTES ESPACIOS UNIVERSITARIOS</t>
  </si>
  <si>
    <t>ADQUISICIÓN E INSTALACIÓN DE MOBILIARIO PARA LA RECTORÍA Y SUS DEPENDENCIAS ADSCRITAS</t>
  </si>
  <si>
    <t>SERVICIO DE RESTAURACIÓN DE MUEBLES DE LA RECTORÍA</t>
  </si>
  <si>
    <t>ADQUISICIÓN E INSTALACIÓN DE MOBILIARIO PARA LA DIVISIÓN FINANCIERA</t>
  </si>
  <si>
    <t>ADQUISICION E INSTALACION DE SEÑALETICA INFORMATIVA (FACULTAD DE CIENCIAS NATURALES, EXACTAS Y DE LA EDCACION)</t>
  </si>
  <si>
    <t>CENTRO UNIVERSITARIO DE SALUD "ALFONSO LOPEZ"</t>
  </si>
  <si>
    <t>SUMINISTRO DE SOPORTE, ACTUALIZACIÓN Y MANTENIMIENTO TÉCNICO DEL SISTEMA DE INFORMACIÓN EN SALUD (SIIS)</t>
  </si>
  <si>
    <t>PRESTAR APOYO ADMINISTRATIVO PARA LOS PROCESOS DE ACREDITACIÓN, RENOVACIÓN DE REGISTRO CALIFICADO Y COMITE CURRICULAR DE FACULTAD DE LOS DIFERENTES PROGRAMAS DE PREGRADO Y POSGRADO, CERTIFICACIONES, DIFERENTES NORMAS ISO EN LOS PROCESOS DE CALIDAD Y GESTIÓN.</t>
  </si>
  <si>
    <t>ADQUISIÓN DE 50 CAMISAS CON LOGO INSTITUCIONAL PARA LOS FUNCIONARIOS DE LA FACULTAD DE CIENCIAS HUMANAS Y SOCIALES.</t>
  </si>
  <si>
    <t>ADQUISIÓN DE UN (1) TERMO BOMBA EN ACERO INOXIDABLE DE 3,0 LTS MARCA HOME ELEMENTS</t>
  </si>
  <si>
    <t>ADQUISICIÓN DE DOS (2) SET´s DE UNA (1) MESA, CUATRO (4) SILLAS Y UNA SOBRILLA OCTOGONAL</t>
  </si>
  <si>
    <t>ADQUISICIÓN DE SEÍS (6) TELEVISORES DE 60´ SMART TV - Bluetooth 
USB - WiFi - HDMI</t>
  </si>
  <si>
    <t>INSUMOS PARA CONMEMORACIÓN DE LOS 53 AÑOS DE LA FACULTAD DE CIENCIAS HUMANAS Y SOCIALES</t>
  </si>
  <si>
    <t>ADQUISICIÓN DE 300 AGENDAS CON LOGO INSTITUCIONAL</t>
  </si>
  <si>
    <t>PRESTAR SERVICIOS PROFESIONALES COMO COMUNICADOR SOCIAL PARA EL APOYO AL DISEÑO Y LA GENERACIÓN DE CONTENIDOS EDUCATIVOS DIGITALES, PIEZAS AUDIOVISUALES Y LA IMPLEMENTACION DE UN PLAN ESTRATEGICO PARA EL SELLO DE LA FACULTAD DE CIENCIAS HUMANAS Y SOCIALES Y LA UNIDAD DE SERVICIOS EN LENGUAS EXTRANJERAS - UNILINGUA</t>
  </si>
  <si>
    <t>COORDINADOR UNILINGUA</t>
  </si>
  <si>
    <t>counilingua@unicauca.edu.co</t>
  </si>
  <si>
    <t>CENTRO DE EDUCACIÓN CONTINUA, ABIERTA Y VIRTUAL - CECAV</t>
  </si>
  <si>
    <t>SUMINISTRO DE MATERIAL PARA EVALUACIÓN DE SIMULACROS APLICADOS A ESTUDIANTES DEL CURSO SABER 11 QUE ADMINISTRA EL CECAV Y SIMULACROS DE LAS PRUEBAS SABER PRO A ESTUDIANTES DE LOS ÚLTIMOS SEMESTRES Y PÚBLICO EN GENERAL</t>
  </si>
  <si>
    <t>RECTORIA</t>
  </si>
  <si>
    <t>SERVICIO DE IMPRESIÓN EN PAPEL OBRA 300 EJEMPLARES DEL DOCUMENTO DEL PLAN DE DESARROLLO INSTITUCIONAL 2023-2027 "POR UNA UNIVERSIDAD DE EXCELENCIA Y SOLIDARIA".</t>
  </si>
  <si>
    <t>PRESTAR SERVICIOS DE APOYO RELACIONADOS CON GESTION Y DESARROLLO DE SOFTWARE EN EL MACO DE LA MODERNIZACION DE LOS SITEMAS DE INFORMACION DE LA UNIVERSIDAD DEL CAUCA.</t>
  </si>
  <si>
    <t>MAESTRIA EN DEPORTE Y ACTIVIDAD FISICA</t>
  </si>
  <si>
    <t>PRESTAR SERVICIOS DE IMPRESIÓN DEL LIBRO "¿QUE Y PARA QUE SE OBSERVA EN EDUCACIÓN Y PEDAGOGÍA?" A NOMBRE DE LA PROFEESORA MARY EDITH MURILLO DEL PROGRAMA DE MAESTRÍA EN DEPORTE Y ACTIVIDAD FÍSICA, DEL DEPARTAMENTO DE EDUCACIÓN FÍSICA, RECREACIÓN Y DEPORTES DE LA FACULTAD DE CIENCIAS NATURALES, EXACTAS Y DE LA EDUCACIÓN DE LA UNIVERSIDAD DEL CAUCA</t>
  </si>
  <si>
    <t>SERVICIOS DE ALQUILER DE LUCES Y SONIDO PARA REALIZACIÓN DE LOS EVENTOS PROGRAMADOS EN EL PROYECTO "FORTALECIMIENTO DEL PROYECTO SINFÓNICO Y MÚSICAS TERRITORIALES DEL SUROCCIDENTE COLOMBIANO EN LA UNIVERSIDAD DEL CAUCA".</t>
  </si>
  <si>
    <t>SERVICIOS DE IMPRESIÓN PARA PREMIACIÓN A ESTUDIANTES Y QUE HARÁN PARTE DE LOS EVENTOS PROGRAMADOS EN EL PROYECTO "FORTALECIMIENTO DEL PROYECTO SINFÓNICO Y MÚSICAS TERRITORIALES DEL SUROCCIDENTE COLOMBIANO EN LA UNIVERSIDAD DEL CAUCA".</t>
  </si>
  <si>
    <t>SERVICIOS DE TRANSPORTES TERRESTRE PARA ESTUDIANTES Y MAESTROS QUE HARÁN PARTE DE LOS EVENTOS PROGRAMADOS EN EL PROYECTO "FORTALECIMIENTO DEL PROYECTO SINFÓNICO Y MÚSICAS TERRITORIALES DEL SUROCCIDENTE COLOMBIANO EN LA UNIVERSIDAD DEL CAUCA".</t>
  </si>
  <si>
    <t>COMPRA E INSTALACIÓN DE LICENCIAS (PLUGINS) PARA EL DESARROLLO DE LAS FUNCIONALIDADES REQUERIDAS PARA LA MODERNAIZACIÓN DEL PORTAL WEB DE LA UNIVERSIDAD DEL CAUCA EN EL MARCO DE LA ESTRATEGIA DE MODERNAIZACIÓN ADMINISTRATIVA Y ACADÉMICA.</t>
  </si>
  <si>
    <t>COMPRA E INSTALACIÓN DE LICENCIAS (PLUGINS) PARA LA ACTIVIDAD COMUNICACIONAL DE NOTICIAS INFORMATIVAS, DIVULGATIVAS Y OTRAS REFERENCIAS A LAS ACTIVIDADES, ACONTECIMIENTOS Y RESULTADOS DE LA DIVISIÓN DE TECNOLOGÍAS DE LA INFORMACIÓN Y DE LAS COMUNICACIONES, EN EL MARCO DE LA ESTRATEGIA DE MODERNAIZACIÓN ADMINISTRATIVA Y ACADÉMICA.</t>
  </si>
  <si>
    <t>DIVISIÓN DE TECNOLOGÍAS DE LA INFORMACIÓN Y DE LAS COMUNICACIONES</t>
  </si>
  <si>
    <t>CONTRATO DE APRENDIZAJE PARA ESTUDIANTE DE LA TECNOLOGÍA DE TELEMÁTICA EN LA DIVISIÓN DE TECNOLOGÍAS DE LA INFORMACIÓN Y DE LAS COMUNICACIONES.</t>
  </si>
  <si>
    <t xml:space="preserve">PRESTAR APOYO ADMINISTRATIVO AL DEPARTAMENTO DE HISTORIA ADSCRITO A LA FACULTAD DE CIENCIAS HUMANAS Y SOCIALES DE LA UNIVERSIDAD DEL CAUCA. </t>
  </si>
  <si>
    <t>BRINDAR DIAGNOSTICO, TRATAMIENTO Y CONTROL DE LA ENFERMEDAD, SERVICIOS DE HIGIENE ORAL, TRATAMIENTO ODONTODOLOGICO, A ESTUDIANTES DE LA SEDE NORTE SANTANDER DE QUILICHAO DE LA UNIVERSIDAD DEL CAUCA</t>
  </si>
  <si>
    <t>PRESTAR SERVICIOS DE APOYO TECNICO-JURIDICO EN LOS DIFERENETES PROCESOS PRECONTRACTUALES Y LOS PROCESOS DE COBRO COACTIVO.</t>
  </si>
  <si>
    <t>Aida Patricia González Nieva  Vicerrectora Académica</t>
  </si>
  <si>
    <t>PRESTAR LOS SERVICIOS INTEGRALES ESPECIALIZADOS EN DERMATOLOGÍA PARA LA  ATENCIÓN A LOS AFILIADOS DE LA UNIDAD DE SALUD DE LA UNIVERSIDAD DEL CAUCA.</t>
  </si>
  <si>
    <t>PRESTAR LOS SERVICIOS DE UNA IPS ESPECIALIZADA EN SERVICIOS INTEGRALES DE MEDICINA LABORAL PARA LA ATENCIÓN DE LOS AFILIADOS DE LA UNIDAD DE SALUD DE LA UNIVERSIDAD DEL CAUCA </t>
  </si>
  <si>
    <t>PRESTAR LOS SERVICIOS DE SUMINISTRO DE AUDÍFONOS, AYUDAS AUDITIVAS NO QUIRÚRGICAS PARA LA ATENCIÓN A LOS AFILIADOS A LA UNIDAD DE SALUD DE LA UNIVERSIDAD DEL CAUCA.</t>
  </si>
  <si>
    <t>SUMINISTRAR MATERIAL DE OSTEOSINTESIS Y AFINES PARA LA ATENCION A LOS AFILIADOS Y BENEFICIARIOS DE LA UNIDAD DE SALUD DE LA UNIVERSIDAD DEL CAUCA.</t>
  </si>
  <si>
    <t>SUMINISTRAR MATERIAL DE OSTEOSINTESIS  PARA LA ATENCION A LOS AFILIADOS Y BENEFICIARIOS DE LA UNIDAD DE SALUD DE LA UNIVERSIDAD DEL CAUCA.</t>
  </si>
  <si>
    <t>SUMINISTRAR LENTES Y MONTURAS  A LOS AFILIADOS A LA UNIDAD DE SALUD, PREVIA ENTREGA DE FORMULA MEDICA EXPEDIDA POR EL ESPECIALISTA Y AUTORIZACION DE LA UNIDAD DE SALUD DE LA UNIVERSIDAD DEL CAUCA.</t>
  </si>
  <si>
    <t>CONTRATAR EL SUMINISTRO DE MEDICAMENTOS EXCLUSIVOS DE LABORATORIO MEGALABS DE LÍNEA INSTITUCIONAL EN PRESENTACIÓN COMERCIAL Y DENOMINACIÓN COMÚN INTERNACIONAL CONTENIDOS Y EXCLUIDOS DEL PLAN OBLIGATORIO DE SALUD PARA SER ENTREGADOS A TRAVÉS DE NUESTRA FARMACIA INSTITUCIONAL A LOS AFILIADOS Y BENEFICIARIOS DE LA UNIDAD DE SALUD DE LA UNIVERSIDAD DEL CAUCA.</t>
  </si>
  <si>
    <t>PRESTAR LOS SERVICIOS PROFESIONALES ESPECIALIZADOS EN OFTALMOLOGÍA PARA LA ATENCIÓN A LOS AFILIADOS DE LA UNIDAD DE SALUD DE LA UNIVERSIDAD DEL CAUCA,RESIDENTES O EN TRÁNSITO EN EL VALLE DEL CAUCA.</t>
  </si>
  <si>
    <t>PRESTACIÓN DE SERVICIOS DE UNA IPS ESPECIALIZADA EN ATENCION INTEGRAL DE  NEURODESARROLLO A LOS AFILIADOS DE LA UNIDAD DE SALUD DE LA UNIVERSIDAD DEL CAUCA.</t>
  </si>
  <si>
    <t>PRESTAR LOS SERVICIOS DE ATENCION ODONTOLOGICA DE URGENCIAS ADULTO Y PEDIATRICA Y ENDODONCIA,  A LOS AFILIADOS DE LA UNIDAD DE SALUD DE LA UNIVERSIDAD DEL CAUCA.</t>
  </si>
  <si>
    <t>PRESTAR LOS SERVICIOS DE UNA IPS ESPECIALIZADA EN SERVICIOS AMBULATORIOS EN MEDICINA FISICA, REHABILITACION Y TERAPIA FISICA, PARA LA ATENCION A LOS AFILIADOS A LA UNIDAD DE SALUD DE LA UNIVERSIDAD DEL CAUCA.</t>
  </si>
  <si>
    <t>PRESTACIÓN DE SERVICIOS DOMICILIARIOS PARA LA ATENCIÓN DE PACIENTES CRÓNICOS EN ESTADO CRÍTICO ,CON REQUERIMIENTO DE VENTILADOR MECÁNICO, Y OTROS SERVICIOS DOMICILIARIOS QUE REQUIERAN LOS AFILIADOS A LA UNIDAD DE SALUD DE LA UNIVERSIDAD DEL CAUCA.</t>
  </si>
  <si>
    <t xml:space="preserve">Vicerrectoria de investigaciones </t>
  </si>
  <si>
    <t>ADQUIRIR EQUIPOS TECNOLOGICOS PARA EL DESARROLLO DE LAS ACTIVIDADES Y CUMPLIMIENTO DE LOS OBJETIVOS DEL PROYECTO</t>
  </si>
  <si>
    <t>FRANCISCO JOSE PINO CORREO</t>
  </si>
  <si>
    <t>COMPRA DE EQUIPOS ESPECIALIZADOS Y REQUERIDOS PARA LA EJECUCIÓN TÉCNICA DEL PROYECTO "INCREMENTO DE LA OFERTA DE PROTOTIPOS TECNOLÓGICOS EN ESTADO PRE-COMERCIAL DERIVADOS DE RESULTADOS DE I+D PARA EL FORTALECIMIENTO DEL SECTOR AGROPECUARIO EN EL DEPARTAMENTO DEL CAUCA” IDENTIFICADO CON ID 5537.</t>
  </si>
  <si>
    <t>PRESTAR SERVICIOS PROFESIONALES ESPECIALIZADOS PARA LA ATENCIÓN DE LOS PROCESOS ADMINISTRATIVOS Y CONTRACTUALES A CARGO DE LA VICERRECTORIA DE INVESTIGACIONES.</t>
  </si>
  <si>
    <t>PRESTAR SERVICIOS PROFESIONALES ESPECIALIZADOS PARA EL APOYO EN LA COORDINACIÓN, CONTROL DE PLANES, PROGRAMAS, CONVENIOS Y PROYECTOS DE LA VICERRECTORÌA DE INVESTIGACIONES. ASÌ COMO EN LOS PROCESOS ADMINISTRATIVOS Y CONTRACTUALES DE LAS DEPENDENCIAS QUE ESTRUCTURAN LA VICERRECTORÍA DE INVESTIGACIONES DE LA UNIVERSIDAD DEL CAUCA.</t>
  </si>
  <si>
    <t>PRESTAR SERVICIOS PROFESIONALES ESPECIALIZADOS PARA EL DESARROLLO DE LOS PROCESOS ADMINISTRATIVOS Y CONTRACTUALES DE LA VICERRECTORIA DE INVESTIGACIONES EN ARTICULACIÓN CON LOS SISTEMAS ADMINISTRATIVO Y FINANCIERO DE LA UNIVERSIDAD DEL CAUCA</t>
  </si>
  <si>
    <t>PRESTACIÓN DE SERVICIOS PARA APOYO A LA GESTIÓN EN LOS DIFERENTES PROCESOS Y PROCEDIMIENTOS ADMINISTRATIVOS DE LA DIVISIÓN DE GESTIÓN DE LA INVESTIGACIÓN, ADSCRITA A LA VICERRECTORÍA DE INVESTIGACIONES DE LA UNIVERSIDAD DEL CAUCA.</t>
  </si>
  <si>
    <t>PRESTAR LOS SERVICIOS PROFESIONALES ESPECIALIZADOS, APOYANDO LOS PROCESOS DE MONITOREO AL REPORTE DE INFORMACIÓN DE LOS PROYECTOS FINANCIADOS CON RECURSOS DEL SGR QUE SON EJECUTADOS POR LA UNIVERSIDAD DEL CAUCA Y QUE ESTÁN A CARGO DE LA VICERRECTORÍA DE INVESTIGACIONES.</t>
  </si>
  <si>
    <t>PRESTAR SERVICIOS PROFESIONALES ESPECIALIZADOS PARA EL ACOMPAÑAMIENTO Y MONITOREO DE MECANISMOS DE INVESTIGACIÓN DE FINANCIACIÓN EXTERNA, COMO CONVENIOS, PROGRAMAS, PROYECTOS, CONTRATOS, ENTRE OTROS, A CARGO DE LA VICERRECTORÍA DE INVESTIGACIONES DE LA UNIVERSIDAD DEL CAUCA.</t>
  </si>
  <si>
    <t>PRESTAR SERVICIOS PROFESIONALES ESPECIALIZADOS U HOMOLOGABLES PARA EL APOYO EN LA COORDINACIÓN DE LA GESTIÓN  ADMINISTRATIVA Y APOYO AL SEGUIMIENTO TÉCNICO A LOS PROYECTOS DE INVERSIÓN ADSCRITOS A LA DIVISÓN DE INNOVACIÓN, EMPRENDIMIENTO Y ARTICULACIÓN CON EL ENTORNO</t>
  </si>
  <si>
    <t>PRESTACIÓN DE SERVICIOS TÉCNICOS EN LA ATENCIÓN DE REQUERIMIENTOS DE ÍNDOLE FINANCIERO, CONTABLE Y PRESUPUESTAL EN EL MARCO DE LA EJECUCIÓN DE PROYECTOS A CARGO DE LA VICERRECTORÍA DE INVESTIGACIONES DE LA UNIVERSIDAD DEL CAUCA.</t>
  </si>
  <si>
    <t>PRESTAR SERVICIOS PROFESIONALES DE APOYO ADMINISTRATIVO EN LA GESTIÓN, MONITOREO, EVALUACIÓN Y APRENDIZAJE DE TRÁMITES DE COMPETENCIA LA VICERRECTORÍA DE INVESTIGACIONES DE LA UNIVERSIDAD DEL CAUCA.</t>
  </si>
  <si>
    <t>PRESTAR SERVICIOS PROFESIONALES EN EL PROCESO DE REGISTROS CONTABLES, SEGUIMIENTO CONTABLE Y CONTROL CONTABLE DE LOS RECURSOS DEL SISTEMA GENERAL DE REGALÍAS EN VIRTUD DE LOS PROYECTOS EN LOS CUALES LA UNIVERSIDAD DEL CAUCA ACTÚA EN CALIDAD DE ENTIDAD EJECUTORA.</t>
  </si>
  <si>
    <t>PRESTAR SERVICIOS PROFESIONALES COMO APOYO EN EL REPORTE DE INFORMACIÓN DE LOS PROYECTOS FINANCIADOS CON RECURSOS DEL SISTEMA GENERAL DE REGALÍAS QUE SEAN EJECUTADOS POR LA UNIVERSIDAD DEL CAUCA Y QUE SE ENCUENTREN A CARGO DE LA VICERRECTORIA DE INVESTIGACIONES.</t>
  </si>
  <si>
    <t>PRESTAR SERVICIOS PROFESIONALES ESPECIALIZADOS COMO APOYO EN LA ATENCIÓN AL SISTEMA DE GESTIÓN DE LA CALIDAD DE LA VICERRECTORÍA DE INVESTIGACIONES Y LA ACREDITACIÓN INSTITUCIONAL Y DE PROGRAMAS DE PREGRADO Y POSGRADO.</t>
  </si>
  <si>
    <t>PRESTAR SERVICIOS PROFESIONALES DE APOYO EN EL ÁREA DE ADQUISICIONES E INVENTARIOS PARA LLEVAR A CABO EL PROCESO DE ADQUISICIÓN DE BIENES REQUERIDOS POR LA VICERRECTORÍA DE INVESTIGACIONES DE LA UNIVERSIDAD DEL CAUCA.</t>
  </si>
  <si>
    <t>PRESTAR SERVICIOS TECNICOS EN DISEÑO Y DIAGRAMA DE PRODUCTOS A CARGO DEL AREA DE DESARROLLO EDITORIAL.</t>
  </si>
  <si>
    <t>PRESTAR SERVICIOS DE APOYO EN EL PROCESO DE CORRECCION DE ESTILO DEL AREA DE DESARROLLO EDITORIAL</t>
  </si>
  <si>
    <t>PRESTAR SERVICIOS TECNICOS EN DISEÑO Y DIAGRAMACIÓN DE PRODUCTOS A CARGO DEL AREA DE DESARROLLO EDITORIAL.</t>
  </si>
  <si>
    <t>PRESTAR SERVICIOS PROFESIONALES EN EL PROCESO DE ORGANIZACIÓN Y CORRECCIÓN DE ESTILO EN EL ÁREA DE DESARROLLO EDITORIAL.</t>
  </si>
  <si>
    <t>PRESTAR SERVICIOS DE APOYO TÉCNICO EN LOS PROCESOS DE NATURALEZA ADMINISTRATIVA Y COMERCIAL A CARGO DEL ÁREA DE DESARROLLO EDITORIAL</t>
  </si>
  <si>
    <t>PRESTAR SERVICIOS PROFESIONALES PARA LA ORGANIZACIÓN DE LOS PROCESOS DE NATURALEZA ADMINISTRATIVA Y COMERCIAL A CARGO DEL ÁREA DESARROLLO EDITORIAL</t>
  </si>
  <si>
    <t>PRESTAR SERVICIOS TÉCNICOS EN DISEÑO Y DIAGRAMACIÓN DE PRODUCTOS A CARGO DEL ÁREA DE DESARROLLO EDITORIAL</t>
  </si>
  <si>
    <t>PRESTAR SERVICIOS TECNICOS EN DISEÑO Y DIAGRAMACION DE PRODUCTOS A CARGO DEL AREA DE DESARROLLO EDITORIAL.</t>
  </si>
  <si>
    <t>PRESTAR SERVICIOS PROFESIONALES PARA EL DISEÑO E IMPLEMENTACION DE UN PLAN ESTRATEGICO DE COMUNICACION PARA EL AREA DE DESARROLLO EDITORIAL.</t>
  </si>
  <si>
    <t>PRESTAR SERVICIOS DE APOYO EN EL PROCESO DE CORRECCIÓN DE ESTILO DEL ÁREA DE DESARROLLO EDITORIAL.</t>
  </si>
  <si>
    <t>PRESTAR SERVICIOS TÉCNICOS DE APOYO ADMINISTRATIVO PARA EL ACOMPAÑAMIENTO Y MONITOREO DE MECANISMOS DE INVESTIGACION DE FINANCIACION EXTERNA A CARGO DE LA VICERRECTORIA DE INVESTIGACIONES</t>
  </si>
  <si>
    <t>PRESTAR SERVICIOS PROFESIONALES COMO APOYO PARA LA ATENCIÓN DE LOS PROCESOS ADMINISTRATIVOS Y CONTRACTUALES A CARGO DE LA VICERRECTORÍA DE INVESTIGACIONES</t>
  </si>
  <si>
    <t>PRESTAR SERVICIOS PROFESIONALES ESPECIALIZADOS PARA COORDINAR ACTIVIDADES DE TRANSFERENCIA DE RESULTADO DE INVESTIGACIÓN Y TECNOLOGÍAS DESDE LA UNIVERSIDAD DEL CAUCA AL ENTORNO EN EL MARCO DE LOS PROYECTOS A CARGO DE LA VICERRECTORÍA DE INVESTIGACIONES.</t>
  </si>
  <si>
    <t>PRESTAR SERVICIOS PROFESIONALES ESPECIALIZADOS PARA LA CARACTERIZACIÓN, VIGILANCIA TECNOLÓGICA, ESTRUCTURACIÓN Y DIVULGACIÓN DEL PORTAFOLIO DE TECNOLOGÍAS DE LA UNIVERSIDAD DEL CAUCA DE LOS PROCESOS DE TRANSFERENCIA DE RESULTADOS DE INVESTIGACIÓN.</t>
  </si>
  <si>
    <t>PRESTAR SERVICIOS PROFESIONALES ESPECIALIZADOS PARA APOYAR LA GESTIÓN DE LA PROPIEDAD INTELECTUAL DE LA UNIVERSIDAD DEL CAUCA, ASÍ COMO APOYAR LA GESTIÓN ADMINISTRATIVA Y JURÍDICA DE LA VICERRECTORÍA DE INVESTIGACIONES DE LA UNIVERSIDAD DEL CAUCA.</t>
  </si>
  <si>
    <t>PRESTAR SERVICIOS PROFESIONALES ESPECIALIZADOS U HOMOLOGABLES PARA APOYAR PROCESOS ASOCIADOS A LA INTERACCIÓN SOCIAL DENTRO DEL SISTEMA DE INVESTIGACIONES UNIVERSITARIO</t>
  </si>
  <si>
    <t xml:space="preserve">PRESTAR SERVICIOS PROFESIONALES EN LA REALIZACIÓN DE LA PRODUCCIÓN DE MATERIAL DIVULGATIVO, PERIODÍSTICO E INFORMATIVO QUE PERMITA VISIBILIZAR LOS DIFERENTES PROCESOS A CARGO DE LA VICERRECTORÍA DE INVESTIGACIONES </t>
  </si>
  <si>
    <t>PRESTAR SERVICIOS PROFESIONALES DE APOYO A LAS DIFERENTES DIVISIONES DE LA VICERRECTORÍA DE INVESTIGACIONES EN COMUNICACIÓN AUDIOVISUAL Y FOTOGRÁFICA</t>
  </si>
  <si>
    <t>PRESTAR SERVICIOS PROFESIONALES PARA EL DISEÑO DE PIEZAS INFORMATIVAS DE LA VICERRECTORÍA DE INVESTIGACIONES, CREACIÓN DE LA PREPRODUCCIÓN, PRODUCCIÓN Y POSTPRODUCCIÓN DE MATERIAL DIVULGATIVO E INFORMATIVO PARA SER PRESENTADO EN MEDIOS MASIVOS DE COMUNICACIÓN, PÁGINAS WEB OFICIALES Y REDES DE LA UNIVERSIDAD DEL CAUCA</t>
  </si>
  <si>
    <t>PRESTAR SERVICIOS PROFESIONALES DE APOYO EN LOS PROCESOS COMUNICATIVOS DE LA VICERRECTORÍA DE INVESTIGACIONES, ASÍ COMO PRESTAR APOYO EN EL PROCESO EDITORIAL Y ADMINISTRATIVO DE LA REVISTA NOVEDADES COLOMBIANAS DEL MUSEO DE HISTORIA NATURAL Y DEL DEPARTAMENTO DE BIOLOGÍA DE LA UNIVERSIDAD DEL CAUCA</t>
  </si>
  <si>
    <t>PRESTAR SERVICIOS PROFESIONALES DE APOYO JURÍDICO EN LOS PROCESOS ADMINISTRATIVOS Y CONTRACTUALES A CARGO DE LA VICERRECTORIA DE INVESTIGACIONES DE LA UNIVERSIDAD DEL CAUCA.</t>
  </si>
  <si>
    <t>PRESTAR SERVICIOS PROFESIONALES DE APOYO JURIDICO EN LOS PROCESOS ADMINISTRATIVOS Y CONTRACTUALES A CARGO DE LA VICERRECTORIA DE INVESTIGACIONES DE LA UNIVERSIDAD DEL CAUCA</t>
  </si>
  <si>
    <t>PRESTAR SERVICIOS PROFESIONALES DE APOYO EN GESTION ADMINISTRATIVA DE ACTIVIDADES RELACIONADAS CON EL FUNCIONAMIENTO Y FORTALECIMIENTO DE LOS SEMILLEROS DE INVESTIGACIÓN DE LA UNIVERSIDAD DEL CAUCA</t>
  </si>
  <si>
    <t>PRESTAR SERVICIOS PROFESIONALES COMO ING. DE SISTEMAS PARA EL APOYO EN LAS SISTEMATIZACIÓN Y ANÁLISIS DE LA INFORMACIÓN CON HERRAMIENTAS OFFICE Y PAQUETES ESTADÍSTICOS DEL PROYECTO “ESTUDIO DE LOS PRINCIPALES FACTORES DE LOS PARÁSITOS, LOS VECTORES Y EL HUÉSPED PARA EL DESARROLLO DE ESTRATEGIAS DE LA ELIMINACIÓN DE LA MALARIA EN EL DEPARTAMENTO DEL CAUCA”  ID 5726 S.S.F</t>
  </si>
  <si>
    <t>PRESTAR SERVICIOS DE APOYO A LA GESTIÓN TÉCNICA Y ADMINISTRATIVA DEL PROYECTO DENOMINADO ESTUDIO DE LOS PRINCIPALES FACTORES DE LOS PARÁSITOS, LOS VECTORES Y EL HUÉSPED PARA EL DESARROLLO DE ESTRATEGIAS DE LA ELIMINACIÓN DE LA MALARIA EN EL DEPARTAMENTO DEL CAUCA” BPIN: 2020000100482, ID 5726 S.S.F</t>
  </si>
  <si>
    <t>PRESTACIÓN DE SERVICIOS PROFESIONALES PARA IMPLEMENTAR LOS PROTOCOLOS DE ELISA EN EL MARCO "FORTALECIMIENTO DE CAPACIDADES INSTALADAS DE CIENCIA TECNOLOGÍA DE LA SECRETARIA DEPARTAMENTAL DE SALUD DEL CAUCA Y LA UNIVERSIDAD DEL CAUCA PARA ATENDER PROBLEMÁTICAS ASOCIADAS CON AGENTES BIOLÓGICOS DE ALTO RIESGO PARA LA SALUD HUMANA EN EL DEPARTAMENTO DEL CAUCA</t>
  </si>
  <si>
    <t>PRESTAR SERVICIOS PROFESIONALES PARA LA INCORPORACIÓN DE METODOLOGÍAS AGILES EN EL MARCO DEL COMPONENTE DE REDES DE CONFIANZA UEES Y APOYAR LOS PROCESOS DE PLANEACIÓN EN EL MARCO DEL PROYECTO BPIN  2018000100041 “IMPLEMENTACIÓN DE UN PROGRAMA PARA LA PARTICIPACIÓN Y ARTICULACIÓN DEL ECOSISTEMA REGIONAL DE CIENCIA TECNOLOGÍA E INNOVACIÓN DEL CAUCA”ID: 5362 S.S.F</t>
  </si>
  <si>
    <t>PRESTACIÓN DE SERVICIOS PROFESIONALES EN GESTIÓN ADMINISTRATIVA DEL PROYECTO, TRÁMITES ADMINISTRATIVOS DE COMPRAS Y CONTRATACIONES</t>
  </si>
  <si>
    <t>PRESTAR SERVICIOS COMO COINVESTIGADOR OE1 CARACTERIZACIÓN SOCIO ECOLÓGICA PARA APOYAR LAS ACTIVIDADES DEL PROYECTO "FORTALECIMIENTO BIOECONÓMICO PARA LA REACTIVACIÓN SOCIAL Y PRODUCTIVA A PARTIR DE LA OFERTA DE SERVICIOS ECO SISTÉMICOS HÍDRICOS EN EL CONTEXTO DEL CAMBIO CLIMÁTICO Y LOS RETOS DEL COVID19, EN MUNICIPIOS PRIORIZADOS DEL DEPARTAMENTO DEL CAUCA”. ID:5797</t>
  </si>
  <si>
    <t>PRESTAR SERVICIOS PROFESIONALES PARA IMPLEMENTAR LOS PROTOCOLOS DE CITÓMETRIA DE FLUJO EN EL MARCO DEL PROYECTO: “FORTALECIMIENTO DE CAPACIDADES INSTALADA DE CIENCIA Y TECNOLOGÍA DE LA SECRETARIA DEPARTAMENTAL DE SALUD DEL CAUCA Y LA UNIVERSIDAD DEL CAUCA PARA ATENDER PROBLEMÁTICAS ASOCIADAS CON AGENTES BIOLÓGICOS DE ALTO RIESGO PARA LA SALUD HUMANA EN EL DEPARTAMENTO DEL CAUCA</t>
  </si>
  <si>
    <t xml:space="preserve">PRESTAR SERVICIOS PROFESIONALES JURÍDICOS EN EL MARCO DE LA EJECUCIÓN DEL PROYECTO DENOMINADO “CONFORMACIÓN DE UN CENTRO DE DESARROLLO TECNOLÓGICO PARA LA INNOVACIÓN DE LA INFRAESTRUCTURA VIAL EN EL DEPARTAMENTO DEL CAUCA”, BPIN 2018000100167 ID 5019. </t>
  </si>
  <si>
    <t>PRESTACIÓN DE SERVICIOS PROFESIONALES PARA REALIZAR CONSOLIDACIÓN DE INFORMES FINANCIEROS EN EL MARCO DEL PY “FORTALECIMIENTO DE CAPACIDADES INSTALADAS DE CIENCIAS TECNOLOGÍA DE LA SECRETARIA DEPTAL DE SALUD DEL CAUCA Y UNICAUCA PARA ATENDER PROBLEMÁTICAS ASOCIADAS CON AGENTES BIOLÓGICOS DE ALTO RIESGO PARA LA SALUD HUMANA EN EL DEPTO DEL CAUCA, BPIN 2020000100081 ID 5509.</t>
  </si>
  <si>
    <t xml:space="preserve">PRESTAR SERVICIOS PROFESIONALES PARA EL DESARROLLO DE ACTIVIDADES DE GESTIÓN, EJECUCIÓN Y SEGUIMIENTO FINANCIERO DEL PROYECTO “FORTALECIMIENTO AGROINDUSTRIAL DE LA QUÍNOA MEDIANTE EL ESCALAMIENTO DE PROTOTIPOS EN AMBIENTES RELEVANTES PARA LA INDUSTRIA  CAUCANA” FCTEL – SGR. ID 5637. </t>
  </si>
  <si>
    <t>PRESTACION DE SERVICIOS TÉCNICOS DE APOYO ADMINISTRATIVO Y DE GESSTIÓN DOCUMENTAL EN LAS DIFERENTES ETAPAS CONTRACTUALES DE LOS PROCESOS QUE ADELANTA EL EQUIPO JURÍDICO DE LA VICERRECTORÍA DE INVESTIGACIONES DE LA UNIVERSIDAD DEL CAUCA</t>
  </si>
  <si>
    <t>PRESTAR SERVICIOS PROFESIONALES DE APOYO ADMINISTRATIVO Y COMERCIAL AL ÁREA DE DESARROLLO EDITORIAL, ASÍ COMO ACOMPAÑAR EL PROCESO EDITORIAL DE LA REVISTA DE LA FACULTAD CIENCIAS DE LA SALUD DE LA UNIVERSIDAD DEL CAUCA Y LA REVISTA DE JUSTICIA Y DERECHO.</t>
  </si>
  <si>
    <t>PRESTACIÓN DE SERVICIOS ESPECIALIZADOS PARA BRINDAR APOYO A LA EVALUACIÓN DE LA EXPERIENCIA DEL PROYECTO DE JÓVENES INVESTIGADORES E INNOVADORES EN EL DEPARTAMENTO DEL CAUCA ID-5645.</t>
  </si>
  <si>
    <t>PRESTAR SERVICIOS PROFESIONALES PARA IMPLEMENTAR LOS PROTOCOLOS Y VALIDACIÓN DE LAS TECNICAS DE CITOMETRIA DE FLUJO EN EL LABORATORIO DE INMUNOLOGIA Y BIOLOGIA MOLECULAR UNIVERSIDAD DEL CAUCA</t>
  </si>
  <si>
    <t xml:space="preserve">PRESTACIÓN DE SERVICIOS PROFESIONALES PARA IMPLEMENTAR LOS PROTOCOLOS Y VALIDACIÓN DE LAS TECNICAS DE ELISA EN EL LABORATORIO DE INMUNOLOGIA Y BIOLOGIA MOLECULAR UNIVERSIDAD DEL CAUCA EN EL PROYECTO </t>
  </si>
  <si>
    <t>PRESTAR PROFESIONALES COMO ORIENTADOR DE PROCESOS FORMATIVOS EN EL PROYECTO DENOMINADO “FORTALECIMIENTO DE UNA CAFICULTURA AGROECOLÓGICA COMO ESTRATEGIA DE ADAPTACIÓN AL CAMBIO CLIMÁTICO EN EL DEPARTAMENTO DEL CAUCA” BPIN 2021000100534 ID 5822</t>
  </si>
  <si>
    <t>PRESTACIÓN DE SERVICIOS PROFESIONALES PARA REALIZAR EL SEGUIMIENTO, MONITOREO Y CONTROL EN EL PROYECTO “FORTALECIMIENTO DE LA CADENA PRODUCTIVA DEL COCO DE LA COSTA PACIFICA DEL CAUCA – ETAPA I: ESTUDIO DE LA VIABILIDAD DE LAS ESTRATEGIAS DE AGREGACIÓN DE VALOR AL COCO DE LA COSTA PACIFICA DEL CAUCA “ ID 5450</t>
  </si>
  <si>
    <t>PRESTAR SERVICIOS COMO APOYO ARCHIVÍSTICO EN EL MARCO DE LA EJECUCIÓN DE PROYECTO DENOMINADO “CONFORMACIÓN DE UN CENTRO DE DESARROLLO TECNOLÓGICO PARA LA INNOVACIÓN DE LA INFRAESTRUCTURA VIAL EN EL DEPARTAMENTO DEL CAUCA”, BPIN 2018000100167</t>
  </si>
  <si>
    <t>PRESTAR SERVICIOS PROFESIONALES COMO ARTICULADOR EN CAMPO, EN EL PROYECTO DENOMINADO FORTALECIMIENTO DE UNA CAFICULTURA AGROECOLOGÍA COMO ESTRATEGIA DE ADAPTACIÓN AL CAMBIO CLIMÁTICO EN EL DEPARTAMENTO DEL CAUCA” ID 5822. ESPECÍFICAMENTE PARA REALIZAR TAREAS EN EL COMPONENTE DE AGROECOLOGÍA EN FINCAS CAFETERAS, EN EL CORREDOR COMPRENDIDO ENTRE LOS MUNICIPIOS DE PATIA Y MERCADERES.</t>
  </si>
  <si>
    <t>PRESTAR SERVICIOS PROFESIONALES DE APOYO ADMINISTRATIVO EN LOS PROCESOS Y PROCEDIMIENTO RELACIONADOS CON EL SISTEMA DE INVESTIGACIÓN DE LA UNIVERSIDAD DEL CAUCA</t>
  </si>
  <si>
    <t>PRESTAR SERVICIOS TÉCNICOS DE APOYO ADMINISTRATIVO EN LA RECEPCIÓN Y GESTIÓN DE TRÁMITES DE COMPETENCIA DE LA VICERRECTORÍA DE INVESTIGACIÓN DE LA UNIVERSIDAD DEL CAUCA</t>
  </si>
  <si>
    <t>PRESTAR SERVICIOS PROFESIONALES DE APOYO Y ACOMPAÑAMIENTO EN LAS DIFERENTES ETAPAS DEL COMPONENTE DE ECONOMÍA SOLIDARIA EN LOS MUNICIPIOS DE TIMBIO Y PATIA EN EL PROYECTO DENOMINADO “FORTALECIMIENTO DE UNA CAFICULTURA AGROECOLÓGICA COMO ESTRATEGIA DE ADAPTACIÓN AL CAMBIO CLIMÁTICO EN EL DEPARTAMENTO DEL CAUCA.” ID 5822</t>
  </si>
  <si>
    <t>PRESTAR SERVICIOS PROFESIONALES COMO ARTICULADOR EN CAMP, EN EL PROYECTO DENOMINADO “FORTALECIMIENTO DE UNA CAFICULTURA AGROECOLÓGICA COMO ESTRATEGIA DE ADAPTACIÓN AL CAMBIO CLIMÁTICO EN EL DEPARTAMENTO DEL CAUCA</t>
  </si>
  <si>
    <t>PRESTAR SERVICIOS PROFESIONALES COMO APOYO EN EL DISEÑO DE UNA ESTRATEGIA DE PARTICIPACIÓN COMUNITARIA, EN LOS MUNICIPIOS DE TIMBIO, MERCADERES Y BOLIVAR DEL PROEYCTO DENOMINADO ““FORTALECIMIENTO DE UNA CAFICULTURA AGROECOLÓGICA COMO ESTRATEGIA DE ADAPTACIÓN AL CAMBIO CLIMÁTICO EN EL DEPARTAMENTO DEL CAUCA.” ID 5822.</t>
  </si>
  <si>
    <t>PRESTACIÓN DE SERVICIOS TÉCNICOS DE APOYO A LA VICERRECTORÍA DE INVESTIGACIONES DE LA UNIVERSIDAD DEL CAUCA, EN LA IMPLEMENTACIÓN Y/O ACTUALIZACIÓN DEL INVENTARIO DOCUMENTAL, EL CUAL FUNCIONA COMO ARCHIVO SATÉLITE POR EL VOLUMEN E INMEDIATEZ DE ACTIVIDADES DIARIAS RECOMENDADAS DENTRO DE ESTAS DEPENDENCIA</t>
  </si>
  <si>
    <t>PRESTAR SERVICIOS PROFESIONALES PARA EL DISEÑO DE UNA ESTRATEGIA DE PARTICIPACIÓN COMUNITARIA Y DE APROPIACIÓN SOCIAL DEL CONOCIMIENTO EN EL PROYECTO DENOMINADO “FORTALECIMIENTO DE UNA CAFICULTURA AGROECOLOGICA COMO ESTRATECIA DE ADAPTACIÓN AL CAMBIO CLIMÁTICO EN EL DEPARTAMENTO DEL CAUCA" BPIN 2021000100534 ID 5822.</t>
  </si>
  <si>
    <t>PRESTAR SERVICIOS PROFESIONALES COMO ORIENTADOR DE PROCESOS FORMATIVOS EN TEMÁTICAS RELACIONADAS CON ECONOMÍA SOCIAL Y SOLIDARIA EN EL PROYECTO DENOMINADO “FORTALECIMIENTO DE UNA CAFICULTURA AGROECOLOGICA COMO ESTRATECIA DE ADAPTACIÓN AL CAMBIO CLIMÁTICO EN EL DEPARTAMENTO DEL CAUCA" BPIN 2021000100534 ID 5822.</t>
  </si>
  <si>
    <t>PRESTAR SERVICIOS PROFESIONALES PARA LA DIVULGACIÓN Y CUBRIMIENTO PERIODÍSTICO DE PROCESOS COMUNITARIOS EN EL PROYECTO FORTALECIMIENTO DE UNA CAFICULTURA AGROECOLÓGICA COMO ESTRATEGIA DE ADAPTACIÓN AL CAMBIO CLIMÁTICO EN EL DEPARTAMENTO DEL CAUCA BPIN 2021000100534- ID 5822”.</t>
  </si>
  <si>
    <t>PRESTAR SERVICIOS PROFESIONALES PARA EL DESARROLLO DE LAS ACTIVIDADES DEL COMITÉ DE APOYO EN ASUNTOS CIENCIOMÉTRICOS</t>
  </si>
  <si>
    <t xml:space="preserve">PRESTAR SERVICIOS PROFESIOANELS COMO INGENIERO AGROINDUSTRIAL PARA LA PUESTA EN MARCHA DE EQUIPOS Y/O ACCESORIOS QUE ESTÉN INVOLUCRAODS EN EL MONTAJE DE MÉTODOS A IMPLEMENTAR Y VALIDAR EN EL LABORATORIO DE REOLOGIA DE LA UNIVERSIDAD DEL CAUCA </t>
  </si>
  <si>
    <t>PRESTAR SERVICIOS PROFESIONALES PARA EL DESARROLLO DE LAS ACTIVIDADES DEL COMITÉ DE APOYO EN ASUNTOS CIENCIOMÉTRICOS.</t>
  </si>
  <si>
    <t>PRESTACIÓN DE SERVICIOS TÉCNICOS DE APOYO A LA VICERRECTORÍA DE INVESTIGACIONES DE LA UNIVERSIDAD DEL CAUCA, EN LA IMPLEMENTACIÓN Y/O ACTUALIZACIÓN DEL INVENTARIO DOCUMENTAL EL CUAL FUNCIONA COMO ARCHIVO SATÉLITE POR EL VOLUMEN E INMEDIATEZ DE RECUPERAR LA INFORMACIÓN PARA DESARROLLAR LAS ACTIVIDADES DIARIAS ENCOMENDADAS DENTRO DE ESTA DEPENDENCIA</t>
  </si>
  <si>
    <t xml:space="preserve">PRESTAR SERVICIOS PROFESIONALES PARA APOYAR ACTIVIDADES DE RELACIONAMIENTO INTERINTITUCIONAL DEL CENTRO DE REGIONALIZACION DE LA UNIVERSIDAD DEL CAUCA, SEDE NORTE (SANTANDER DE QUILICHAO) CON EL SECTOR EMPRESARIAL DEL DEPARTAMENTO DEL CAUCA </t>
  </si>
  <si>
    <t>PRESTAR SERVICIOS PROFESIONALES COMO INGENIERO FÍSICO PARA LA PUESTA EN MARCHA DE EQUIPOS Y/O ACCESORIOS QUE ESTÉN INVOLUCRADOS EN EL MONTAJE DE MÉTODOS A IMPLEMENTAR Y LA VALIDACIÓN EN EL LABORATORIO DE CERÁMICOS DE LA UNIVERSIDAD DEL CAUCA, COMO ESTRATEGIA PARA FOMENTAR ACTIVIDADES DE PRESTACIÓN DE SERVICIOS, INVESTIGACIÓN, DESARROLLO TECNOLÓGICO E INNOVACIÓN – CAUCA</t>
  </si>
  <si>
    <t>PRESTAR SERVICIOS PROFESIONALES COMO QUÍMICO PARA LA PUERTA EN MARCHA DE EQUIPO Y/O ACCESORIOS QUE ESTÁN INVOLUCRADOS EN EL MONTAJE DE MÉTODOS A IMPLEMENTAR Y VALIDAR EN EL LABORATORIO DE BIOTECNOLOGÍA DE LA UNIVERSIDAD EL CAUCA PROYECTO ID 5406</t>
  </si>
  <si>
    <t>PRESTAR SERVICIOS DE MANTENIMENTO ANUAL EN LAS REDES DE GASES ESPECIALES DEL LABORATORIO DE REOLOGIA Y EMPAQUES</t>
  </si>
  <si>
    <t>PRESTAR SERVICIOS PROFESIONALES DE RECURSOS HUMANOS EN LA EJECUCIÓN Y CONTROL DE TODOS LOS PROCESOS Y PROCEDIMIENTOS RELACIONADOS CON LA GESTIÓN DEL TALENTO HUMANO EN EL MARCO DE LA EJECUCIÓN DEL PROYECTO DENOMINADO "CONFORMACIÓN DE UN CENTRO DE DESARROLLO TECNOLÓGICO PARA LA INNOVACIÓN DE LA INFRAESTRUCTURA VIAL EN EL DEPARTAMENTO DEL CAUCA", BPIN 2018000100167 – ID 5019.</t>
  </si>
  <si>
    <t>PRESTAR SERVICIOS PROFESIONALES COMO AUXILIAR DE INVESTIGACIÓN BRINDADO APOYO DESDE SU CAMPO DE EXPERTICIA EN LA REALIZACIÓN DE LAS ACTIVIDADES DEL PROYECTO</t>
  </si>
  <si>
    <t>PRESTACIÓN DE SERVICIOS PROFESIONALES PARA CREAR Y DINAMIZAR UN TANQUE DE PENSAMIENTO PARA EL ECOSISTEMA DE CIENCIA, TECNOLOGÍA E INNOVACIÓN (CTEI) DEL CAUCA, EN EL MARCO DEL PROYECTO “IMPLEMENTACIÓN DE UN PROGRAMA PARA LA PARTICIPACIÓN Y ARTICULACIÓN DEL ECOSISTEMA REGIONAL DE CIENCIA, TECNOLOGÍA E INNOVACIÓN DEL CAUCA" BPIN 2018000100041 – ID 5362.</t>
  </si>
  <si>
    <t>PRESTACIÓN DE SERVICIOS PROFESIONALES COMO LÍDER DE LOS PROCESOS USO DEL CONOCIMIENTO Y LA GESTIÓN DE REDES UEES EN LA LÍNEA ESTRATÉGICA DE AGROTURISMO, EN EL MARCO DEL PROYECTO  DENOMINADO ECOSISTEMA DE CTEI DEL CAUCA.</t>
  </si>
  <si>
    <t>PRESTACIÓN DE SERVICIOS PROFESIONALES PARA APOYO A LA SUPERVISIÓN DEL PROYECTO "INCREMENTO DE LA OFERTA DE PROTOTIPOS TECNOLÓGICOS EN ESTADO PRE-COMERCIAL DERIVADOS DE RESULTADOS DE I+D PARA EL FORTALECIMIENTO DEL SECTOR AGROPECUARIO EN EL DEPARTAMENTO DEL CAUCA" ID 5537</t>
  </si>
  <si>
    <t>PRESTAR SERVICIOS PROFESIONALES EN LA ARTICULACIÓN DEL TRABAJO COMUNITARIO E IMPLEMENTACIÓN DE LA ESTRATEGIA DE APROPIACIÓN SOCIAL DEL PROYECTO DENOMINADO "FORTALECIMIENTO DE UNA CAFICULTURA AGROECOLOGICA COMO ESTRATEGIA DE ADAPTACIÓN AL CAMBIO CLIMÁTICO EN EL DEPARTAMENTO DEL CAUCA" ID 5822.</t>
  </si>
  <si>
    <t>PRESTAR SERVICIOS PROFESIONALES COMO ARTICULADOR EN CAMPO, EN EL PROYECTO DENOMINADO “FORTALECIMIENTO DE UNA CAFICULTURA AGROECOLÓGICA COMO ESTRATEGIA DE ADAPTACIÓN AL CAMBIO CLIMÁTICO EN EL DEPARTAMENTO DEL CAUCA” ID 5822. ESPECÍFICAMENTE PARA REALIZAR TAREAS EN EL COMPONENTE DE AGROECOLOGÍA EN FINCAS CAFETERA EN CORREDOR DE BOLÍVAR – TIMBIO.</t>
  </si>
  <si>
    <t>APOYO ADMINISTRATIVO Y FINANCIERO EN EL MARCO DE LA CREACIÓN DE UNA UNIDAD QUE PROMUEVA LA APROPIACIÓN SOCIAL DEL CONOCIMIENTO EN LOS PROCESOS DE INVESTIGACIÓN, INNOVACIÓN Y EXPERIMENTACIÓN, AL INTERIOR DE LA UNIVERSIDAD DEL CAUCA. CONV DE COLABORACI0N Nº C-80740-405-2021/062-2022 SUSCRITO ENTRE LA UNICAUCA Y LA ORGANIZACIÓN DE ESTADOS IBEROAMERICANOS PARA LA EDUCACIÓN, LA CIENCIA Y LA CULTURA – OEI. ID 5837</t>
  </si>
  <si>
    <t>PRESTAR SERVICIOS PROFESIONALES PARA AJUSTAR Y EVALUAR LOS PROCESOS DE PRODUCCIÓN DEL PROTOTIPO DE GUANTES BIODEGRADABLES EN EL MARCO DEL PROYECTO DENOMINADO “CONSOLIDACIÓN DE PROCESOS DE TRANSFERENCIA DE CONOCIMIENTO Y TECNOLOGÍAS PARA LA PRODUCCIÓN DE MATERIALES BIODEGRADABLES DESARROLLADOS EN EL DEPARTAMENTO DEL CAUCA” BPIN 2018000100042 – ID 5451.</t>
  </si>
  <si>
    <t>PRESTAR SERVICIOS PROFESIONALES COMO ENLACE SUBREGIONAL ZONA 3 DEL DEPARTAMENTO DEL CAUCA, EN LOS MUNICIPIOS DE LA VEGA (SUBREGIÓN MACIZA), SUCRE (SUBREGIÓN SUR), Y SAN SEBASTIÁN (SUBREGIÓN BOTA CAUCA) EN LA ETAPA DE ARTICULACIÓN EN EL ECOSISTEMA DE CTEL</t>
  </si>
  <si>
    <t>Prestación servicios profesionales como Administrador de Empresas para ejercer como investigador líder de estrategias de innovación y procesos de gestión tecnológica y continuar la articulación de la oferta de conocimientos y las demandas sociales y productivas en la línea de tic</t>
  </si>
  <si>
    <t>PRESTACIÓN DE SERVICIOS PROFESIONALES COMO INGENIERO AGROINDUSTRIAL PARA APOYAR EL DESARROLLO DE UN MATERIAL COMPUESTO (MADERA PLÁSTICA).</t>
  </si>
  <si>
    <t>PRESTACIÓN DE SERVICIOS PROFESIONALES COMO INGENIERO AGROINDUSTRIAL PARA APOYAR EL DESARROLLO DE PRODUCTOS DESHIDRATADOS A PARTIR DE PULPA DE COCO, EN EL MARCO PROYECTO “FORTALECIMIENTO DE LA CADENA PRODUCTIVA DEL COCO DE LA COSTA PACÍFICA DEL CAUCA - ETAPA I: ESTUDIO DE VIABILIDAD DE LAS ESTRATEGIAS DE AGREGACIÓN DE VALOR AL COCO DE LA COSTA PACÍFICA DEL CAUCA” ID 5450</t>
  </si>
  <si>
    <t>PRESTACIÓN DE SERVICIOS PROFESIONALES COMO INGENIERO AGROINDUSTRIAL PARA APOYAR EL DESARROLLO DE UN SUSTRATO DE CULTIVO, EN EL MARCO PROYECTO “FORTALECIMIENTO DE LA CADENA PRODUCTIVA DEL COCO DE LA COSTA PACÍFICA DEL CAUCA – ETAPA I: ESTUDIO DE VIABILIDAD DE LAS ESTRATEGIAS DE AGREGACIÓN DE VALOR AL COCO DE LA COSTA PACÍFICA DEL CAUCA” ID 5450.</t>
  </si>
  <si>
    <t>PRESTACIÓN DE SERVICIOS PROFESIONALES COMO BIÓLOGA CON TÍTULO DE DOCTORA EN CIENCIAS AMBIENTALES PARA DESARROLLAR ACTIVIDADES DE INVESTIGACIÓN TÉCNICO CIENTÍFICO PARA LA VALORACIÓN AMBIENTAL DE SERVICIOS ECOSISTEMICOS HÍDRICOS QUE PERMITA IDENTIFICAR OPORTUNIDADES DE TRANSICIÓN HACIA LA SOSTETENIBILIDAD EN ZONAS PILOTO DE LA CUENCA ALTA DEL RIO CAUCA (DEPARTAMENTO DEL CAUCA), ADEMÁS DE ELABORAR PUBLICACIONES EN REVISTAR DE ALTO IMPACTO EN EL MARCO DEL PROYECTO WATER SECURITY AND SUSTAINABEL DEVELOPMENT HUB. UKRI GCRF “WATER” COLLABORATION AGREEMENT – COLABORATORIO CAUCA ID 5142</t>
  </si>
  <si>
    <t>PRESTACIÓN DE SERVICIOS PROFESIONALES ESPECIALIZADOS COMO INGENIERO AGROINDUSTRIAL PARA PARA REALIZAR LA SISTEMATIZACIÓN DE EXPERIENCIAS DEL PROYECTO Y ESTUDIOS COMPLEMENTARIOS AL PRODUCTO TRADICIONAL PRIORIZADO PARA EL FORTALECIMIENTO DE LA PRODUCCION, TRANSFORMACION Y COMERCIALIZACION DEL COCO Y PRODUCTOS TRADICIONALES DE COCO EN LOS MUNICIPIOS DE LA COSTA PACÍFICA CAUCANA</t>
  </si>
  <si>
    <t xml:space="preserve">Prestación de servicios profesionales en economía como auxiliar de investigación para apoyar a las diferentes actividades del componente uno, relacionadas con gestión de las redes de confianza Universidad- Empresa-Estado, caracterización de demandas, identificación de ofertas y procesos de uso de conocimiento </t>
  </si>
  <si>
    <t>Prestar servicios profesionales como comunicador social para diseñar, proyectar y ejecutar  estrategias  de comunicación internas y externas</t>
  </si>
  <si>
    <t xml:space="preserve">PRESTAR SERVICIOS PROFESIONALES COMO ENLACE SUBREGIONAL ZONA 1 DEL DEPARTAMENTO DEL CAUCA, EN LOS MUNICIPIOS DE SANTANDER DE QUILICHAO (SUBREGIÓN NORTE) Y TIMBIQUÍ (SUBREGIÓN OCCIDENTE), EN LA ETAPA DE ARTICULACIÓN EN EL ECOSISTEMA DE CTEI, EN MARCO DEL PROYECTO BPIN 2018000100041 </t>
  </si>
  <si>
    <t>PRESTACIÓN DE SERVICIOS EN APOYO ADMINISTRATIVO Y LOGÍSTICO, PARA EL CUMPLIMIENTO DE COMPROMISOS EN EL MARCO DEL PROYECTO INTERNACIONAL WATER SECURITY AND SUSTAINABEL DEVELOPMENT HUB. UKRI GCRF “WATER” COLLABORATION AGREEMENT – COLABORATORIO CAUCA ID 5142.</t>
  </si>
  <si>
    <t>INGENIERÍA FÍSICA CON TÍTULO DE DOCTORA EN INFORMÁTICA Y TELECOMUNICACIONES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EN EL MARCO DEL PROYECTO INTERNACIONAL WATER SECURITY AND SUSTAINABEL DEVELOPMENT HUB. UKRI GCRF “WATER” COLLABORATION AGREEMENT – COLABORATORIO CAUCA ID 5142</t>
  </si>
  <si>
    <t>PRESTACIÓN DE SERVICIOS PROFESIONALES COMO INGENIERO EN ELECTRÓNICA Y TELECOMUNICACIONES PARA DESARROLLAR ACTIVIDADES DE GESTIÓN AMBIENTAL, PILOTO PROFESIONAL DE RPAS DRONES, SOPORTES PARA ESTRATEGIAS DE COMUNICACIÓN, DISEÑO MULTIMEDIA Y PRODUCCIÓN AUDIOVISUAL (REGISTRO Y EDICIÓN) REPRESENTATIVO PARA EL PROYECTO ID 5142.</t>
  </si>
  <si>
    <t>VICERRECTORIA ACADÉMICA</t>
  </si>
  <si>
    <t>MAYOR A 100 SMMLV</t>
  </si>
  <si>
    <t>Versión: 2</t>
  </si>
  <si>
    <t>Fecha de Actualización: 10-11-2022</t>
  </si>
  <si>
    <t>PRESTAR SERVICIOS DE APOYO PARA DESARROLLAR ACTIVIDADES COMO PROMOTOR AMBIENTAL COMUNITARIO Y AUXILIAR DE INVESTIGACIÓN, DESDE EL COMPONENTE DE SEGURIDAD ALIMENTARIA EN EL MARCO DEL PROYECTO ID 5650 “DESARROLLO DE ESTRATEGIAS DE SEGURIDAD ALIMENTARIA E HÍDRICA PARA LA REACTIVACIÓN ECONÓMICA DE COMUNIDADES RURALES, MEDIANTE TRANSFERENCIA DE TECNOLOGÍAS Y CONOCIMIENTOS PARA LA INNOVACIÓN COMO MEDIDA DE ATENCIÓN A LA EMERGENCIA COVID-19 EN EL CAUCA” PARA EL MUNICIPIO DE TOTORÓ.</t>
  </si>
  <si>
    <t>JUAN CARLOS PINO CORREA</t>
  </si>
  <si>
    <t>PRESTAR SERVICIOS COMO TECNÓLOGO EN EL APOYO A LA REALIZACIÓN Y CERTIFICACIÓN DE PRUEBAS Y/O LABORATORIOS, Y APOYO A LOS INVESTIGADORES EN EL PROCESO INVESTIGATIVO A TRAVÉS DEL ÁREA DE SU EXPERTICIA EN EL MARCO DE LA EJECUCIÓN DEL PROYECTO DENOMINADO "CONFORMACIÓN DE UN CENTRO DE DESARROLLO TECNOLÓGICO PARA LA INNOVACIÓN DE LA INFRAESTRUCTURA VIAL EN EL DEPARTAMENTO DEL CAUCA".</t>
  </si>
  <si>
    <t>PRESTAR SERVICIOS DE APOYO PARA DESARROLLAR ACTIVIDADES COMO PROMOTOR AMBIENTAL COMUNITARIO Y AUXILIAR DE INVESTIGACIÓN, DESDE EL COMPONENTE DE SEGURIDAD ALIMENTARIA EN EL MARCO DEL PROYECTO ID 5650 “DESARROLLO DE ESTRATEGIAS DE SEGURIDAD ALIMENTARIA E HÍDRICA PARA LA REACTIVACIÓN ECONÓMICA DE COMUNIDADES RURALES, MEDIANTE TRANSFERENCIA DE TECNOLOGÍAS Y CONOCIMIENTOS PARA LA INNOVACIÓN COMO MEDIDA DE ATENCIÓN A LA EMERGENCIA COVID-19 EN EL CAUCA” PARA EL MUNICIPIO DE SILVIA</t>
  </si>
  <si>
    <t>PRESTAR SERVICIOS PROFESIONALES PARA LA CORRECCIÓN EDITORIAL DE LOS MANUSCRITOS PRESENTADOS A LA EDITORIAL PARA SU PUBLICACIÓN.</t>
  </si>
  <si>
    <t>PRESTAR SERVICIOS DE APOYO AL DISEÑO Y ACTUALIZACIÓN DE LA PÁGINA WEB DE LA EDITORIAL Y DIAGRAMACIÓN DE LAS OBRAS PROPUESTAS A LA EDITORIAL PARA SU PUBLICACIÓN.</t>
  </si>
  <si>
    <t>JOSE FERNANDO GRASS</t>
  </si>
  <si>
    <t>PRESTAR SERVICIOS DE APOYO AL DISEÑO Y DIAGRAMACIÓN DE LIBROS PROPUESTOS POR LA EDITORIAL.</t>
  </si>
  <si>
    <t>PRESTAR SERVICIO DE APOYO EN LA CORRECCIÓN EDITORIAL DE LOS MANUSCRITOS SELECCIONADOS A TRAVÉS DEL APOYO 2020 Y DEMÁS OBRAS PRESENTADAS A LA EDITORIAL PARA SU PUBLICACIÓN.</t>
  </si>
  <si>
    <t>PRESTACIÓN DE SERVICIOS PROFESIONALES ESPECIALIZADOS COMO ABOGADO PARA REALIZAR EL APOYO JURÍDICO EN LA GESTIÓN DE LOS REQUERIMIENTOS DE LOS PROCESOS ADMINISTRATIVOS DEL PROYECTO “FORTALECIMIENTO DE LA CADENA PRODUCTIVA DEL COCO DE LA COSTA PACIFICA DEL CAUCA, ETAPA 1: ESTUDIO DE VIABILIDAD DE LAS ESTRATEGIAS DE AGREGACION DE VALOR AL COCO DE LA COSTA PACIFICA CAUCANA"</t>
  </si>
  <si>
    <t>PRESTAR SERVICIOS DE APOYO Y DIAGRAMACION DE LOS LIBROS DE LA EDITORIAL Y LAS REVISTAS EN PROCESO DE INDEXACION DE LA UNIVERSIDAD DEL CAUCA.</t>
  </si>
  <si>
    <t>PRESTAR SERVICIOS DE APOYO EN LA CORRECION EDITORIAL DE LOS MANUSCRITOS SELECCIONADOS A TRAVES DE LAS CONVOCATORIAS DE PUBLICACIONES 2019, 2021, Y 2022 Y DEMAS OBRASPRESENTADAS A LA EDITORIAL PARA SU PUBLICACION.</t>
  </si>
  <si>
    <t>PRESTAR SERVICIOS DE APOYO EN LO CONCERNIENTE A LA COMERCIALIZACION DE LIBROS PRODUCIDOS EN EL AREA EDITORIAL DE LA UNIVERSIDAD DEL CAUCA.</t>
  </si>
  <si>
    <t>PRESTAR SERVICIOS PROFESIONALES PARA EL APOYO A LA LOGÍSTICA DEL PROYECTO, LA SISTEMATIZACIÓN, DIGITACIÓN Y APOYO PARA LA PREPARACIÓN Y PRESENTACIÓN DE INFORMES PARA LA TERCERA FASE DEL PROYECTO LA JIGRAPUCHA DE LA CONSERVACIÓN: TEJIENDO VÍNCULOS CULTURALES PARA LA CONSERVACIÓN DE LA AGROBIODIVERSIDAD EN EL RESGUARDO INDÍGENA DE PURACÉ, DEPARTAMENTO DEL CAUCA.</t>
  </si>
  <si>
    <t xml:space="preserve">DIEDO JESÚS MACIAS PINTO </t>
  </si>
  <si>
    <t>PRESTACIÓN DE SERVICIOS COMO ANALISTA Y DISEÑADOR DE SOFTWARE PARA 1) APOYAR LA ESTRUCTURACIÓN DE PERFILES DE ENERGÍA ELÉCTRICA CON DATOS HISTÓRICOS DE PROTECCIONES Y MEDICIONES SUMINISTRADOS POR CODENSA BUSCANDO PREDECIR LA DEMANDA FUTURA DEL SISTEMA ELÉCTRICO, 2) APOYAR LA EVALUACIÓN DE UN SISTEMA DE AUTOSWITCH Y SU IMPACTO EN EL SECTOR ELÉCTRICO CAPITALINO, Y 3) APOYAR EL DESARROLLO DE UN PROTOTIPO SOFTWARE DE AUTOSWITCH DE SEGUNDA GENERACIÓN CENTRADO EN LAS FUNCIONALIDADES DE I) AUTENTICACIÓN Y AUTORIZACIÓN, II) ENTRADA DE DATOS DEL USUARIO E INTERCAMBIO DE ESTOS CON PORTALES DE TERCEROS PARA OBTENER PROPUESTAS DE COMERCIALIZACIÓN ENERGÉTICA (SIMULADO) Y III) PRESENTACIÓN DE ESTAS OPCIONES DE COMERCIALIZACIÓN AL USUARIO.</t>
  </si>
  <si>
    <t xml:space="preserve">CARLOS COBO </t>
  </si>
  <si>
    <t>PRESTAR SERVICIOS PROFESIONALES, COMO ETNO EDUCADOR, PARA REALIZAR LA CARACTERIZACIÓN CULTURAL Y ETNOGRÁFICA DE LAS TRES ORGANIZACIONES DE PESCADORES QUE HACEN PARTE DEL PROYECTO ECONAVIPESCA PACIFICO: ECOSISTEMA PARA LA NAVEGACIÓN PESQUERA SOSTENIBLE EN EL MUNICIPIO DE GUAPI, CAUCA.</t>
  </si>
  <si>
    <t>JAIRO TOCANCIPA FALLA</t>
  </si>
  <si>
    <t>PRESTAR SERVICIOS PROFESIONALES COMO ADMINISTRADOR Y/O FINANCIERO DE APOYO EN LA EJECUCIÓN ADMINISTRATIVA DE LOS ASPECTOS SOCIO-EMPRESARIALES DEL PROYECTO ECONAVIPESCA DEL PACÍFICO: ECOSISTEMA PARA LA NAVEGACIÓN PESQUERA SUSTENTABLE EN EL MUNICIPIO DE GUAPI, CAUCA.</t>
  </si>
  <si>
    <t>PRESTAR SERVICIOS PROFESIONALES, COMO ANTROPÓLOGO, PARA DOCUMENTAR LA POLÍTICA PESQUERA Y SU RELACIÓN CON LAS COMUNIDADES ASOCIADAS AL PROYECTO ECONAVIPESCA PACIFICO: ECOSISTEMA PARA LA NAVEGACIÓN PESQUERA SOSTENIBLE EN EL MUNICIPIO DE GUAPI, CAUCA.</t>
  </si>
  <si>
    <t>PRESTAR SERVICIO TÉCNICO - AUXILIAR DE ENFERMERÍA PARA APOYAR EL RECLUTAMIENTO Y TOMA DE MUESTRAS DE CASOS Y CONTROLES, APLICACIÓN DE ENCUESTA. EN EL MARCO DEL PROYECTO TITULADO “PERFILES DE METILACIÓN DE ADN COMO BIOMARCADORES DE DETECCIÓN TEMPRANA PARA CÁNCER DE CUELLO UTERINO EN MUJERES CAUCANAS VPH-POSITIVAS”, CON ID: 5130</t>
  </si>
  <si>
    <t>NOHELIA CAJAS SALAZAR</t>
  </si>
  <si>
    <t>PRESTAR SERVICIOS PROFESIONALES, COMO ECONOMISTA, PARA APOYAR EL DESARROLLO DE UN MODELO ASOCIATIVO SOSTENIBLE PARA LA CADENA DE VALOR DE LA PESCA ARTESANAL Y UN PLAN DE NEGOCIOS ARTICULADO AL ESPÍRITU EMPRESARIAL DE LA COMUNIDAD, QUE FORTALEZCA EL MODELO DE PESCA SOSTENIBLE PROPUESTO, PARA TRES ORGANIZACIONES DE PESCADORES ARTESANALES DEL PROYECTO ECONAVIPESCA PACIFICO: ECOSISTEMA PARA LA NAVEGACIÓN PESQUERA SOSTENIBLE EN EL MUNICIPIO DE GUAPI, CAUCA.</t>
  </si>
  <si>
    <t>APOYO AL TERCER AÑO DE LA LOGÍSTICA EN CAMPO DEL PROYECTO, SISTEMATIZACIÓN, CONVOCATORIA Y PREPARACIÓN DE TALLERES Y CAPACITACIONES CON CUSTODIOS Y COMUNIDAD DE PURACÉ Y PRESENTACIÓN DE INFORMES DE CAMPO PARA LA TERCERA FASE DEL PROYECTO LA JIGRAPUCHA DE LA CONSERVACIÓN: TEJIENDO VÍNCULOS CULTURALES PARA LA CONSERVACIÓN DE LA AGROBIODIVERSIDAD EN EL RESGUARDO INDÍGENA DE PURACÉ, DEPARTAMENTO DEL CAUCA</t>
  </si>
  <si>
    <t>CARACTERIZAR LAS RELACIONES ECOLÓGICAS Y CULTURALES CON LOS AGROECOSISTEMAS, REGISTRAR Y SISTEMATIZAR LA INFORMACIÓN BIOCULTURAL DE LAS SEMILLAS PARA LA CONSERVACIÓN DE LA AGROBIODIVERSIDAD DEL RESGUARDO DE PURACÉ PARA LA TERCERA FASE DEL PROYECTO LA JIGRAPUCHA DE LA CONSERVACIÓN: TEJIENDO VÍNCULOS CULTURALES PARA LA CONSERVACIÓN DE LA AGROBIODIVERSIDAD EN EL RESGUARDO INDÍGENA DE PURACÉ, DEPARTAMENTO DEL CAUCA.</t>
  </si>
  <si>
    <t>PRESTAR SERVICIOS DE APOYO A LA INVESTIGACIÓN, PARA DOCUMENTAR LA PERSPECTIVA DE GÉNERO EN LA PESCA ARTESANAL DE LAS ORGANIZACIONES INVOLUCRADAS Y SU ROL EN LA CADENA DE VALOR EN EL MARCO DEL PROYECTO ECONAVIPESCA PACIFICO: ECOSISTEMA PARA LA NAVEGACIÓN PESQUERA SOSTENIBLE EN EL MUNICIPIO DE GUAPI, CAUCA.</t>
  </si>
  <si>
    <t>PRESTAR SERVICIOS DE APOYO A LA INVESTIGACIÓN, EN TRABAJO DE CAMPO QUE SE REALIZARÁ EN GUAPI PARA ELABORAR EL MARCO CONCEPTUAL DE LA CADENA DE VALOR DEL PROYECTO ECONAVIPESCA PACIFICO: ECOSISTEMA PARA LA NAVEGACIÓN PESQUERA SOSTENIBLE EN EL MUNICIPIO DE GUAPI, CAUCA.</t>
  </si>
  <si>
    <t>PRESTAR SERVICIO DE BIÓLOGA- PERSONAL TÉCNICO 1, PARA APOYAR EL RECLUTAMIENTO DE PACIENTES, ENCUESTAS, BASES DE DATOS, ANÁLISIS EXPERIMENTALES. EN EL MARCO DEL PROYECTO TITULADO “PERFILES DE METILACIÓN DE ADN COMO BIOMARCADORES DE DETECCIÓN TEMPRANA PARA CÁNCER DE CUELLO UTERINO EN MUJERES CAUCANAS VPH-POSITIVAS” CON ID:5130.</t>
  </si>
  <si>
    <t>PRESTACIÓN DE SERVICIOS COMO DESARROLLADOR DE SOFTWARE PARA 1) APOYAR EL DESARROLLO DE UN MODELO Y ALGORITMO QUE PERMITA PREDECIR EL IMPACTO ENERGÉTICO DE LA PENETRACIÓN DE LA PORTABILIDAD ENERGÉTICA EN EL PAÍS, Y 2) APOYAR EL DESARROLLO DE UN PROTOTIPO SOFTWARE DE AUTOSWITCH DE SEGUNDA GENERACIÓN CENTRADO EN LAS FUNCIONALIDADES DE: I) COMPARACIÓN Y SELECCIÓN DE LA OPCIÓN DE COMERCIALIZACIÓN MÁS APROPIADA PARA EL USUARIO (CLIENTE) II) LA CANALIZACIÓN DEL CAMBIO DE COMERCIALIZADOR (EN FORMA SIMULADA), III) EL MANEJO DEL HISTÓRICO DEL CLIENTE Y IV) LA PRESENTACIÓN DE LOS REPORTES REQUERIDOS, DE UNA HERRAMIENTA DE AUTOSWITCH DE SEGUNDA GENERACIÓN.</t>
  </si>
  <si>
    <t xml:space="preserve">PRESTACIÓN DE SERVICIOS PROFESIONALES COMO DOCTORA EN INFORMÁTICA Y TELECOMUNICACIONES (INGENIERA FÍSICA)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t>
  </si>
  <si>
    <t>APOLINAR FIGUEROA CASAS</t>
  </si>
  <si>
    <t>PRESTAR SERVICIOS DE APOYO A LA INVESTIGACIÓN, PARA CONSTRUIR EL CUADRO DE CARGA Y EL DISEÑO DEL SISTEMA HÍBRIDO DE GENERACIÓN DE ENERGÍA DE LA EMBARCACIÓN DEL PROYECTO ECONAVIPESCA PACIFICO: ECOSISTEMA PARA LA NAVEGACIÓN PESQUERA SOSTENIBLE EN EL MUNICIPIO DE GUAPI, CAUCA.</t>
  </si>
  <si>
    <t>PRESTAR SERVICIOS DE APOYO AL DISEÑO Y DIAGRAMACIÓN DE LOS LIBROS DE LAS CONVOCATORIAS Y DEMÁS LIBROS PRESENTADOS A LA EDITORIAL PARA PUBLICACIÓN.</t>
  </si>
  <si>
    <t>PRESTAR SERVICIOS PROFESIONALES PARA EL DESARROLLO DE ACTIVIDADES RELACIONADAS CON LA EVALUACION DE PARAMETROS DE CRECIMIENTO Y EFICIENCIA PRODUCTIVA EN TILAPIA ROJA FASE ALEVINAJE ALIMENTADA CON DIETAS EXTRUIDAS A PARTIR DE LA INCLUSION DE PROTEINA HIDROLIZADA CONCENTRADA A NIVEL DE LABORATORIO.</t>
  </si>
  <si>
    <t>JOSE LUIS HOYOS CONCHA</t>
  </si>
  <si>
    <t>PRESTAR SERVICIOS PROFESIONALES, COMO INGENIERO EN AUTOMÁTICA INDUSTRIAL, PARA ESTABLECER LA METODOLOGÍA QUE PERMITA SELECCIONAR EL MOTOR ADECUADO PARA LA LANCHA PESQUERA DEL PROYECTO ECONAVIPESCA PACIFICO: ECOSISTEMA PARA LA NAVEGACIÓN PESQUERA SOSTENIBLE EN EL MUNICIPIO DE GUAPI, CAUCA.</t>
  </si>
  <si>
    <t>PRESTAR SERVICIOS PROFESIONALES, PARA DISEÑAR PIEZAS AUDIOVISUALES EN PRO DE DESARROLLAR LA ESTRATEGIA COMUNICATIVA A NIVEL VISUAL DEL PROYECTO, QUE PERMITA LA CONSTRUCCIÓN DE UN DISCURSO INCLUYENTE Y LA VISIBILIZACIÓN DEL PROCESO DE DISEÑO E IMPLEMENTACIÓN DE UN MODELO SUSTENTABLE ASOCIADO A LA CADENA DE VALOR, DESDE UN PROCESO DE CO-CREACIÓN CONJUNTA QUE, POSIBILITE FORTALECER Y DESARROLLAR LAS CAPACIDADES Y LA AUTOEFICACIA DEL ECOSISTEMA COMUNITARIO EN EL MARCO DE ECONAVIPESCA PACIFICO: ECOSISTEMA PARA LA NAVEGACIÓN PESQUERA SOSTENIBLE EN EL MUNICIPIO DE GUAPI, CAUCA.</t>
  </si>
  <si>
    <t>PRESTAR SERVICIOS DE APOYO Y ENLACE COMO INVESTIGADOR ENTRE LA UNIVERSIDAD DE NEWCASTLE Y LA UNIVERSIDAD DEL CAUCA PARA EL CUMPLIMIENTO DE OBJETIVOS Y METAS EN EL MARCO DEL PROYECTO WATER SECURITY AND SUSTAINABLE DEVELOPMENT HUB. UKRI GCRF – COLABORATORIO CAUCA, EN EL COMPONENTE DE GOBERNANZA (WS5), ASÍ COMO DE APOYO Y DIRECCIÓN EN EL PROCESO DE CONSTRUCCIÓN DEL “ECN BOOK” COMO CONTRIBUIDOR CLAVE AL COMPONENTE DE GOBERNANZA.</t>
  </si>
  <si>
    <t>PRESTAR SUS SERVICIOS PROFESIONALES PARA LA COORDINACIÓN DE ACTIVIDADES TÉCNICAS, DESARROLLO Y ANÁLISIS DE ACTIVIDADES RELACIONADAS CON LA EVALUACIÓN DE PARÁMETROS DE CRECIMIENTO, DIGESTIBILIDAD APARENTE DE NUTRIENTES Y APROVECHAMIENTO NUTRITIVO EN TILAPIA ROJA FASE DE LEVANTE ALIMENTADA CON DIETAS EXTRUIDAS A PARTIR DE LA INCLUSIÓN DE PROTEÍNA HIDROLIZADA CONCENTRADA A NIVEL DE LABORATORIO.</t>
  </si>
  <si>
    <t>PRESTAR SERVICIOS DE APOYO A LA INVESTIGACIÓN, PARA ELABORAR LA CARACTERIZACIÓN ENERGÉTICA DEL PROYECTO ECONAVIPESCA PACIFICO: ECOSISTEMA PARA LA NAVEGACIÓN PESQUERA SOSTENIBLE EN EL MUNICIPIO DE GUAPI, CAUCA.</t>
  </si>
  <si>
    <t>PRESTAR SERVICIOS COMO ENLACE CIENTÍFICO Y ADMINISTRATIVO DIRECTO ENTRE LA UNIVERSIDAD DE NEWCASTLE Y LA UNIVERSIDAD DEL CAUCA, A TRABAJAR DIRECTAMENTE CON EL DIRECTOR DEL PROYECTO Y MONITOREAR LAS ACTIVIDADES DE INVESTIGACIÓN, REGISTROS FINANCIEROS, GASTOS Y CONTRATOS Y LIDERAR LA COMUNICACIÓN Y CORRESPONDENCIA CON EL EQUIPO DIRECTIVO DE NEWCASTLE, LA UNIVERSIDAD DE CAUCA Y GRUPOS INTERNACIONALES DE INVESTIGACIÓN DEL PROYECTO.</t>
  </si>
  <si>
    <t>PRESTAR SERVICIOS PROFESIONALES COMO BIOLOGO CON EXPERIENCIA EN BIOLOGIA, ECOLOGIA Y TAXONOMIA DE AVES, PARA DETERMINAR LA RIQUEZA, ABUNDANCIA Y USO DE HÁBITAT DE LAS COMUNIDADES DE AVES DEL MUNICIPIO DE SANTA ROSA (CAUCA), ASÍ COMO LA IDENTIFICACIÓN DEL VALOR DE CONSERVACIÓN, PARA EL CUMPLIMEINTO DE LOS OBJETIVOS PROPUESTOS DENTRO DEL PROYECTO.</t>
  </si>
  <si>
    <t>MARIA CRISTINA GALLEGO ROPERO</t>
  </si>
  <si>
    <t>PRESTAR SERVICIOS PARA APOYO A LA GESTION TECNICA, DOCUMENTAL, ADMINISTRATIVA Y FINANCIERA DEL PROYECTO ESTUDIO DE LOS PRINCIPALES FACTORES DE LOS PARASITOS, LOS VECTORES Y EL HUESPED PARA EL DESARROLLO DE ESTRATEGIAS DE ELIMINACION DE LA MALARIA EN EL DPTO DLE CAUCA BPIN 2020000100482.S.S.F</t>
  </si>
  <si>
    <t>BEATRIZ EUGENIA BASTIDAS SANCHEZ</t>
  </si>
  <si>
    <t>PRESTAR SERVICIOS TÉCNICOS POR PARTE DE UNA PERSONA COMPETENTE EN EL ÁREA DE SECRETARIADO Y/O ARCHIVO, SISTEMAS, CON EXPERIENCIA EN LABORES ADMINISTRATIVAS EN PROYECTOS DE INVESTIGACIÓN, PARA LA REALIZACIÓN DE ACTIVIDADES ADMINISTRATIVAS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</si>
  <si>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JORGE ENRIQUE RODRIGUEZ PAEZ</t>
  </si>
  <si>
    <t>PRESTAR SERVICIOS PROFESIONALES POR PARTE DE UN BIÓLOGO (A) CON EXPERIENCIA EN MANEJO DE BIOMODELOS EXPERIMENTALES Y SÍNTESIS DE NANOPARTICULAS DE ÓXIDO DE CINC, PARA QUE REALICE LA ESTANDARIZACIÓN Y ADECUACIÓN DE LA TÉCNICA DE APLICACIÓN DE LAS NANOPARTÍCULAS DE ÓXIDO DE CINC OBTENIDAS MEDIANTE UNA RUTA VERDE EN MODELOS EXPERIMENTALES (MUS MUSCULUS),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</si>
  <si>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PRESTAR SERVICIOS PROFESIONALES POR PARTE DE UN BIÓLOGO (A) CON EXPERIENCIA EN PROCESAMIENTO DE CÉLULAS DEL EPITELIO NASAL, PARA QUE REALICE LA ESTANDARIZACIÓN Y OBTENCIÓN DE TEJIDO DEL EPITELIO RESPIRATORIO NASAL Y DE CÉLULAS ESPERMÁTICAS DE ANIMALES EXPERIMENTALES (RATONES MUS MUSCULUS), Y SU POSTERIOR PROCESAMIENTO Y ANÁLISIS POR MEDIO DE TÉCNICAS DE MICROSÍA ÓPTICA DE ALTA RESOLUCIÓN (MOAR) Y MICROIA ELECTRÓNICA DE TRANSMISIÓN (MET), DENTRO DEL PROYECTO DENOMINADO “IMPACTO DE LA NANOTECNOLOGÍA EN LA SALUD AMBIENTAL: EVALUACIÓN IN VIVO DE LA TOXICIDAD DE LAS ZNO-NPS SINTETIZADAS POR RUTAS QUÍMICA Y VERDE SOBRE CÉLULAS DEL EPITELIO RESPIRATORIO NASAL Y CÉLULAS ESPERMÁTICAS” CONVENIO 781 DE 2019 ID 5129.</t>
  </si>
  <si>
    <t>PRESTACIÓN DE SERVICIOS PROFESIONALES COMO BIÓLOGA Y DOCTORANTE EN CIENCIAS AMBIENTALES PARA DESARROLLAR ACTIVIDADES DE APOYO EN INVESTIGACIÓN TÉCNICO CIENTÍFICO EN PRODUCTOS ASOCIADOS A CALIDAD DEL AGUA Y SUBPRODUCTOS DE LA DESINFECCIÓN DBPS QUE PERMITA IDENTIFICAR OPORTUNIDADES DE TRANSICIÓN HACIA LA SOSTENIBILIDAD EN ZONAS PILOTO DE LA CUENCA ALTA DEL RÍO CAUCA (DEPARTAMENTO DEL CAUCA); ADEMÁS DE ELABORAR PUBLICACIONES EN REVISTAS DE ALTO IMPACTO.</t>
  </si>
  <si>
    <t>PRESTACIÓN DE SERVICIOS PROFESIONALES COMO ECONOMISTA PARA BRINDAR APOYO EN LAS ACTIVIDADES ADMINISTRATIVAS Y FINANCIERAS, LOGÍSTICA Y ATENCIÓN DE LOS COMPROMISOS ENMARCADOS EN EL PROYECTO INTERNACIONAL CONVENIO UKRI GCRF “WATER” COLLABORATION AGREEMENT, EN CONVENIO CON LA UNIVERSIDAD DE NEW CASTLE, LA UNIVERSIDAD DEL CAUCA Y OTRAS INSTITUCIONES INTERNACIONALES.</t>
  </si>
  <si>
    <t>PRESTACIÓN DE SERVICIOS PROFESIONALES COMO INGENIERO EN ELECTRÓNICA Y TELECOMUNICACIONES PARA DESARROLLAR ACTIVIDADES DE GESTIÓN AMBIENTAL, PILOTO PROFESIONAL DE RPAS DRONES, SOPORTES PARA ESTRATEGIAS DE COMUNICACIÓN, DISEÑO MULTIMEDIA Y PRODUCCIÓN AUDIOVISUAL (REGISTRO Y EDICIÓN) REPRESENTATIVO PARA EL PROYECTO WATER SECURITY AND SUSTAINABLE DEVELOPMENT HUB. UKRI GCRF “WATER” COLLABORATION AGREEMENT – COLABORATORIO CAUCA.</t>
  </si>
  <si>
    <t>PRESTACIÓN DE SERVICIOS PROFESIONALES COMO DOCTORA EN CIENCIAS AMBIENTALES PARA DESARROLLAR ACTIVIDADES DE INVESTIGACIÓN TÉCNICO CIENTÍFICO PARA LA VALORACIÓN AMBIENTAL DE SERVICIOS ECOSISTÉMICOS HÍDRICOS QUE PERMITA IDENTIFICAR OPORTUNIDADES DE TRANSICIÓN HACIA LA SOSTENIBILIDAD EN ZONAS PILOTO DE LA CUENCA ALTA DEL RÍO CAUCA (DEPARTAMENTO DEL CAUCA), ADEMÁS DE ELABORAR PUBLICACIONES EN REVISTAS DE ALTO IMPACTO.</t>
  </si>
  <si>
    <t>PRESTAR SERVICIO TÉCNICO – ESTUDIANTE DE INGENIERÍA DE SISTEMAS PARA APOYAR EL DESARROLLO DE UNA PÁGINA Y UNA APLICACIÓN WEB QUE PERMITA LA IDENTIFICACIÓN DE BARRERAS HACIA LA PREVENCIÓN DEL CÁNCER CERVICAL A TRAVÉS DE UNA ENCUESTA, ASÍ COMO LA ORGANIZACIÓN DIGITAL DE LAS TEMÁTICAS A DESARROLLAR EN EL PROGRAMA DE APROPIACIÓN DEL CONOCIMIENTO Y DE UN ALGORITMO PARA INTERPRETAR LOS RESULTADOS DE LAS PRUEBAS DE TAMIZAJE DE LA ENFERMEDAD Y SU ADECUADO TRATAMIENTO</t>
  </si>
  <si>
    <t>NOELIA CAJAS SALAZAR</t>
  </si>
  <si>
    <t xml:space="preserve">PRESTAR SERVICIOS TECNICOS PARA APOYAR EL FORTALECIMIENTO DE LA COMUNIDAD EN LA ZONA DE ESTUDIO EN EL MUNICIPIO DE SANTARROSA - CAUCA </t>
  </si>
  <si>
    <t xml:space="preserve">MARIA CRISTINA GALLEGO ROPERO </t>
  </si>
  <si>
    <t>MAXIMILIANO BUENO LOPEZ</t>
  </si>
  <si>
    <t>PRESTAR SERVICIOS PROFESIONALES COMO CONTADORA, EN EL MARCO DEL PROYECTO BPIN 201800010004-1 “IMPLEMENTACIÓN DE UN PROGRAMA PARA LA PARTICIPACIÓN Y ARTICULACIÓN DEL ECOSISTEMA REGIONAL DE CIENCIA TECNOLOGÍA E INNOVACIÓN DEL CAUCA</t>
  </si>
  <si>
    <t>Eduardo Rojas Pineda</t>
  </si>
  <si>
    <t>APOYO EN LA GESTIÓN DOCUMENTAL DEL PROYECTO IMPLEMENTACIÓN DE UN PROGRAMA PARA LA PARTICIPACIÓN Y ARTICULACIÓN DEL ECOSISTEMA REGIONAL DE CIENCIA, TECNOLOGÍA E INNOVACIÓN DEL CAUCA -ID 5362. DISTINGUIDO CON EL CÓDIGO BPIN 2018000100041, DENOMINADO ECOSISTEMA DE CTEI DEL CAUCA.</t>
  </si>
  <si>
    <t>PRESTACIÓN DE SERVICIOS PROFESIONALES COMO ADMINISTRADOR DE EMPRESAS PARA APOYAR LAS ACTIVIDADES INVESTIGATIVAS Y ADMINISTRATIVAS QUE SE REQUIERAN PARA LA ADECUADA EJECUCCIÓN DEL PROYECTO “FORTALECIMIENTO DE LA CADENA PRODUCTIVA DEL COCO DE LA COSTA PACIFICA DEL CAUCA- ETAPA I: ESTUDIO DE LA VIABILIDAD DE LAS ESTRATEGIAS DE AGREGACIÓN DE VALOR AL COCO DE LA COSTA PACIFÍCA DEL CAUCA” ID 5450</t>
  </si>
  <si>
    <t>PRESTACIÓN DE SERVICIOS PROFESIONALES COMO ADMINISTRADOR DE EMPRESAS PARA EL APOYO EN EL SEGUIMIENTO, MONITOREO, CONTROL Y EVALUACIÓN DE LA EJECUCCIÓN DEL PROYECTO “FORTALECIMIENTO DE LA CADENA PRODUCTIVA DEL COCO DE LA COSTA PACIFICA DEL CAUCA- ETAPA I: ESTUDIO DE LA VIABILIDAD DE LAS ESTRATEGIAS DE AGREGACIÓN DEL VALOR AL COCO DE LA COSTA PACIFÍCA DEL CAUCA” ID 5450</t>
  </si>
  <si>
    <t>PRESTAR SERVICIOS TÉCNICOS POR PARTE DE UN LABORATORIO ESPECIALIZADO EN IDENTIFICACIÓN DE MUESTRAS DE NANOPARTÍCULAS DE ÓXIDO DE CINC, CON EL FIN DE QUE CARACTERICE LAS MUESTRAS DE ESTUDIO DEL PROYECTO; MEDIANTE LAS DIFERENTES TÉCNICAS CONTEMPLADAS EN EL PRESUPUESTO INICIAL, PARA EL ADECUADO DESARROLLO Y CUMPLIMIENTO DE LOS OBJETIVOS PROPUESTOS</t>
  </si>
  <si>
    <t>Jorge Enrique Rodríguez Páez</t>
  </si>
  <si>
    <t>PRESTAR SERVICIOS PROFESIONALES COMO ADMINISTRADORA DE EMPRESAS ENCARGADA DEL SEGUIMIENTO FINANCIERO DEL PROGRAMA "FORTALECIMIENTO DE LA RED DE VALOR DE LA YUCA EN COLOMBIA MEDIANTE COINNOVACIÓN EN PRODUCCIÓN PRIMARIA, TRANSFORMACIÓN Y ACCESO A MERCADOS CON CRITERIOS DE SOSTENIBILIDAD, COMPETITIVIDAD Y CIRCULARIDAD ID 5766.</t>
  </si>
  <si>
    <t>Héctor Samuel Villada Castillo</t>
  </si>
  <si>
    <t>PRESTAR SERVICIOS COMO INGENIERO AGROINDUSTRIAL CON MAESTRÍA PARA LA EVALUACIÓN DE LA BIODEGRADABILIDAD DE LOS PROTOTIPOS RESULTANTES DE LA PRIMERA FASE DE DEMOSTRACIÓN EN ENTORNO RELEVANTE COMO PARTE DE ESTIMACIÓN DE LA VIDA ÚTIL DE LOS MISMOS, EN EL MARCO DEL PROYECTO FORTALECIMIENTO DE LA RED DE VALOR DE LA YUCA EN COLOMBIA MEDIANTE CO INNOVACIÓN EN PRODUCCIÓN PRIMARIA, TRANSFORMACIÓN Y ACCESO A MERCADOS CON CRITERIOS DE SOSTENIBILIDAD, COMPETITIVIDAD Y CIRCULARIDAD ID – 5766.</t>
  </si>
  <si>
    <t>PRESTAR SERVICIOS PROFESIONALES COMO INGENIERO ELECTRÓNICO CON MAESTRÍA PARA DESARROLLAR LA COORDINACIÓN ADMINISTRATIVA Y GERENCIA DURANTE EL PRIMER AÑO DE EJECUCIÓN DEL PROGRAMA "FORTALECIMIENTO DE LA RED DE VALOR DE LA YUCA EN COLOMBIA MEDIANTE COINNOVACION EN PRODUCCIÓN PRIMARIA, TRANSFORMACIÓN Y ACCESO A MERCADOS CON CRITERIOS DE SOSTENIBILIDAD, COMPETITIVIDAD Y CIRCULARIDAD ID 5766.</t>
  </si>
  <si>
    <t>PRESTAR SERVICIOS PROFESIONALES COMO INGENIERO AGROINDUSTRIAL PARA LA ESTRUCTURACIÓN DE LA PRIMERA VERSIÓN DE UN MANUAL DE PROCEDIMIENTO DONDE SE ESPECIFIQUEN LAS CONDICIONES DE FABRICACIÓN EN ENTORNO RELEVANTE DE LOS PROTOTIPOS, EN EL MARCO DEL PROYECTO FORTALECIMIENTO DE LA RED DE VALOR DE LA YUCA EN COLOMBIA MEDIANTE CO INNOVACIÓN EN PRODUCCIÓN PRIMARIA, TRANSFORMACIÓN Y ACCESO A MERCADOS CON CRITERIOS DE SOSTENIBILIDAD, COMPETITIVIDAD Y CIRCULARIDAD ID – 5766.</t>
  </si>
  <si>
    <t>RICARDO BENITEZ BENITEZ</t>
  </si>
  <si>
    <t>PRESTAR SERVICIOS PROFESIONALES COMO APOYO ADMINISTRATIVO EN LA EJECUCIÓN DEL PROGRAMA "FORTALECIMIENTO DE LA RED DE VALOR DE LA YUCA EN COLOMBIA MEDIANTE COINNOVACION EN PRODUCCIÓN PRIMARIA, TRANSFORMACIÓN Y ACCESO A MERCADOS CON CRITERIOS DE SOSTENIBILIDAD, COMPETITIVIDAD Y CIRCULARIDAD” ID 5766.</t>
  </si>
  <si>
    <t>HÉCTOR SAMUEL VILLADA CASTILLO</t>
  </si>
  <si>
    <t>PRESTAR SERVICIOS AL AREA DE DESARROLLO EDITORIAL CON EL FIN DE APOYAR EL MEJORAMIENTO DE LAS REVISTAS DIGITALES DE LA UNIVERSIDAD DEL CAUCA Y ASÍ LOGRAR UN ADECUADO NIVEL DE CALIDAD, QUE PERMITA ALCANZAR LA INDEXACION NACIONAL EN EL SISTEMA PUBLINDEX DEL MINCIENCIAS EN EL MARCO DEL PROYECTO ID RG_2017-032.</t>
  </si>
  <si>
    <t>VICTOR HUGO LOPEZ ZEMANATE</t>
  </si>
  <si>
    <t>PRESTAR SERVICIOS PROFESIONALES COMO INGENIERO AGROINDUSTRIAL PARA LA PRIMERA FASE DE LA VALIDACIÓN DEL FUNCIONAMIENTO DEL PROCESO EN ENTORNO RELEVANTE, EN EL MARCO DEL PROYECTO FORTALECIMIENTO DE LA RED DE VALOR DE LA YUCA EN COLOMBIA MEDIANTE CO INNOVACIÓN EN PRODUCCIÓN PRIMARIA, TRANSFORMACIÓN Y ACCESO A MERCADOS CON CRITERIOS DE SOSTENIBILIDAD, COMPETITIVIDAD Y CIRCULARIDAD ID – 5766.</t>
  </si>
  <si>
    <t>PRESTAR SERVICIOS PROFESIONALES COMO INGENIERO AGROINDUSTRIAL CON MAESTRÍA EN INGENIERÍA PARA LA EVALUACIÓN DE CONDICIONES DE EXTRUSIÓN DIRIGIDAS AL DESARROLLO DE UN PROTOTIPO DE PASTA LARGA DE HARINA HIPERPROTÉICA DE QUÍNOA, EN EL MARCO DEL PROYECTO  ID 5637.</t>
  </si>
  <si>
    <t>DIEGO FERNANDO ROA ACOSTA</t>
  </si>
  <si>
    <t>PRESTAR SERVICIOS PROFESIONALES COMO INGENIERO AGROINDUSTRIAL PARA REALIZAR LA EVALUACIÓN TÉCNICA Y FUNCIONAL DE LAS MATERIAS PRIMAS, PRODUCTOS INTERMEDIOS Y FINALES RESULTANTES DE LA PRIMERA FASE DE LA DEMOSTRACIÓN EN ENTORNO RELEVANTE, EN EL MARCO DEL PROYECTO FORTALECIMIENTO DE LA RED DE VALOR DE LA YUCA EN COLOMBIA MEDIANTE CO INNOVACIÓN EN PRODUCCIÓN PRIMARIA, TRANSFORMACIÓN Y ACCESO A MERCADOS CON CRITERIOS DE SOSTENIBILIDAD, COMPETITIVIDAD Y CIRCULARIDAD ID – 5766.</t>
  </si>
  <si>
    <t>PRESTAR SERVICIOS COMO MAGISTER EN INGENIERÍA TELEMÁTICA PARA DAR SOPORTE A LAS ACTIVIDADES DEL CENTRO DE ENSEÑANZA Y APRENDIZAJE MEDIANTE A ADMINISTRACIÓN DEL SISTEMA DE GESTIÓN DE APRENDIZAJE OPEN EDX EN EL MARCO DEL PROYECTO ID 5441</t>
  </si>
  <si>
    <t>Mario Fernando Solarte Sarasty</t>
  </si>
  <si>
    <t>PRESTAR SERVICIOS COMO COMUNICADOR SOCIAL PARA LA GENERACIÓN DE CONTENIDOS EDUCATIVOS DIGITALES Y PIEZAS AUDIOVISUALES EN EL MARCO DEL PROYECTO PROF-XXI.</t>
  </si>
  <si>
    <t>PRESTAR SERVICIOS PROFESIONALES COMO ECONOMISTA PARA EL SEGUIMIENTO Y APOYO A LOS ACUERDOS DEL PROYECTO "SEGUIMIENTO Y VERIFICACIÓN DEL CUMPLIMIENTO DE LOS ACUERDOS PROTOCOLIZADOS DURANTE LA CONSULTA PREVIA DEL PMAA DEL VALLE GEOGRÁFICO DEL RÍO PATÍA Y DESARROLLO DE LA FASE DE PRECONSULTA, CIERRE DE PRECONSULTA Y APERTURA DE CONSULTA PREVIA, ASÍ COMO EL AJUSTE Y ACTUALIZACIÓN DEL DOCUMENTO TÉCNICO DE FORMULACIÓN DEL PMAJA DEL VALLE GEOGRAFICO DEL RÍO CAUCA" ID 5633</t>
  </si>
  <si>
    <t>JAIRO TOCANCIPÁ FALLA</t>
  </si>
  <si>
    <t>PRESTAR SERVICIOS TÉCNICOS POR PARTE DE UN LABORATORIO ESPECIALIZADO EN IDENTIFICACIÓN DE MUESTRAS DE NANOPARTÍCULAS DE ÓXIDO DE CINC, CON EL FIN DE QUE CARACTERICE LAS MUESTRAS DE ESTUDIO DEL PROYECTO; MEDIANTE LA TÉCNICA MEB, PARA EL ADECUADO DESARROLLO Y CUMPLIMIENTO DE LOS OBJETIVOS PROPUESTOS.</t>
  </si>
  <si>
    <t>Jorge Enrique Rodriguez Páez</t>
  </si>
  <si>
    <t>PRESTACIÓN DE SERVICIOS PROFESIONALES COMO COMUNICADOR SOCIAL PARA EL APOYO A LOS PROCESOS DE PREPRODUCCION, PRODUCCION Y POSPRODUCCION AUDIOVISUAL PARA LA ELABORACION DE UN VIDEO DE DIVULGACION DE RESULTADOS DEL PROYECTO “ESTRATEGIAS PARA LA VALORACION DE LOS DULCES TRADICIONALES DE POPAYAN” ID5080</t>
  </si>
  <si>
    <t>JUAN CARLOS CORRALES</t>
  </si>
  <si>
    <t>PRESTACIÓN DE SERVICIOS PROFESIONALES COMO DISEÑADOR GRÁFICO PARA LA REALIZACION DEL DISEÑO DE IMAGEN Y PUBLICIDAD DEL EVENTO DE DIVULGACIÓN DE RESULTADOS DEL PROYECTO “ESTRATEGIAS PARA LA VALORACION DE LOS DULCES TRADICIONALES DE POPAYAN” ID5080</t>
  </si>
  <si>
    <t>PRESTAR SERVICIOS COMO DISEÑADOR GRÁFICO, PARA LA DIAGRAMACIÓN, ILUSTRACIÓN Y DISEÑO DE CARTILLA Y REALIZAR RECURSOS GRÁFICOS PARA IMPLEMENTACIÓN EN LA PROGRAMACIÓN DE LA PÁGINA WEB, PARA EL PROYECTO DE APROPIACIÓN SOCIAL “PROPUESTA INSTITUCIONAL DE LA INSTITUCIÓN DE EDUCACIÓN SUPERIOR "UNIVERSIDAD DEL CAUCA", PARA EL FORTALECIMIENTO DE PROYECTOS DE INVESTIGACIÓN DE CIENCIAS MÉDICAS Y DE LA SALUD AÑO 2019".ID 5381.</t>
  </si>
  <si>
    <t>PRESTAR LOS SERVICIOS DE LABORATORIO ESPECIALIZADO, PARA EL ANÁLISIS META GENÓMICO DE LA BIOPELÍCULA BACTERIANA CON EL FIN DE DETERMINAR LOS GÉNEROS DE MICROORGANISMOS PRESENTES EN LA BIOPELÍCULA DEL BIOFILTRO EVALUADO. EN EL MARCO DEL PROYECTO ID 5181.</t>
  </si>
  <si>
    <t>JAVIER ERNESTO FERNANDEZ MERA</t>
  </si>
  <si>
    <t>PRESTAR SERVICIOS DE OPERACIÓN Y APOYO LOGÍSTICO PARA LA EXHIBICIÓN, COMERCIALIZACIÓN Y VENTA DE LAS PUBLICACIONES DE LA EDITORIAL UC EN LA FERIA INTERNACIONAL DEL LIBRO UNIVERSITARIO (FILUNI) EN MÉXICO 2022 Y FIESTA DE LIBRO Y LA CULTURA MEDELLÍN 2022.</t>
  </si>
  <si>
    <t>PRESTAR SERVICIOS PROFESIONALES EN EL ÁREA DE ADQUISICIONES E INVENTARIOS PARA APOYAR EL TRÁMITE, EJECUCIÓN Y SEGUIMIENTO A LAS SOLICITUDES DE ADQUISICIÓN QUE PRESENTA LA VICERRECTORÍA DE INVESTIGACIONES</t>
  </si>
  <si>
    <t>PRESTAR SERVICIO DE INGENIERIA DE SISTEMAS PARA APOYAR EL DESARROLLO DE UNA PAGINA Y UNA APLICACIÓN WEB QUE PERMITA LA IDENTIFICACIÓN DE BARRERAS HACIA LA PREVENCIN DEL CANCER CERVICAL A TRAVES DE UNA ENCUESTA, ASI COMO LA ORGANIZACIÓN DIGITAL DE LAS TEMATICAS…Y SU ADECUADO TRATAMIENTO ID 5381</t>
  </si>
  <si>
    <t>PRESTAR SERVICIOS PROFESIONALES EN EL ÁREA DE ADQUISICIONES E INVENTARIOS PARA LLEVAR ACABO LA SELECCIÓN PARA ADQUISICIÓN DE BIENES REQUERIDOS POR LA VICERRECTORIA DE INVESTIGACIONES.</t>
  </si>
  <si>
    <t>PRESTAR SERVICIOS PROFESIONALES PARA EL APOYO A LA LOGÍSTICA DEL PROYECTO, LA SISTEMATIZACIÓN, DIGITACIÓN Y APOYO PARA LA PREPARACIÓN Y PRESENTACIÓN DE INFORMES PARA LA FASE FINAL DEL PROYECTO LA JIGRAPUCHA DE LA CONSERVACIÓN: TEJIENDO VÍNCULOS CULTURALES PARA LA CONSERVACIÓN DE LA AGROBIODIVERSIDAD EN EL RESGUARDO INDÍGENA DE PURACÉ, DEPARTAMENTO DEL CAUCA ID. 4851</t>
  </si>
  <si>
    <t>DIEGO JESUS MACIAS PINO</t>
  </si>
  <si>
    <t>PRESTAR SERVICIOS PROFESIONALES COMO ABOGADO PARA DESARROLLAR APOYO JURÍDICO DEL PROGRAMA "FORTALECIMIENTO DE LA RED DE VALOR DE LA YUCA EN COLOMBIA MEDIANTE COINNOVACION EN PRODUCCION PRIMARIA, TRANSFORMACIÓN Y ACCESO A MERCADOS CON CRITERIOS DE SOSTENIBILIDAD, COMPETITIVIDAD Y CIRCULARIDAD ID 5766</t>
  </si>
  <si>
    <t>HECTOR SAMUEL VILLADA CASTILLO</t>
  </si>
  <si>
    <t>PRESTACIÓN DE SERVICIOS ESPECIALIZADOS DE EVALUACIÓN DE PROPUESTAS PRESENTADAS POR LOS JÓVENES ASPIRANTES A BECAS-PASANTÍAS EN LA SEGUNDA CONVOCATORIA DEL PROYECTO “IMPLEMENTACIÓN DEL PROYECTO DE JÓVENES INVESTIGADORES E INNOVADORES EN EL DEPARTAMENTO DEL CAUCA”.</t>
  </si>
  <si>
    <t>CARLOS ALBERTO COBOS LOZADA</t>
  </si>
  <si>
    <t>PRESTAR SERVICIOS PROFESIONALES EN INGENIERÍA FÍSICA, CON FORMACIÓN COMPLEMENTARIA COMO GESTOR DE RECURSO HÍDRICO EN SISTEMAS DE ABASTECIMIENTO DE AGUA POTABLE, PARA REALIZAR ACTIVIDADES COMO COINVESTIGADOR APOYO EN MODELAMIENTO OE1, EN EL MARCO DEL PROYECTO FORTALECIMIENTO BIOECONÓMICO PARA LA REACTIVACIÓN SOCIAL Y PRODUCTIVA A PARTIR DE LA OFERTA DE SERVICIOS ECOSISTÉMICOS HÍDRICOS EN EL CONTEXTO DEL CAMBIO CLIMÁTICO Y LOS RETOS DEL COVID19, EN MUNICIPIOS PRIORIZADOS DEL DEPARTAMENTO DEL CAUCA". ID:5797</t>
  </si>
  <si>
    <t>PRESTACION DE SERVICIOS PARA APOYO A LA GESTIÓN EN LOS DIFERENTES PROCESOS Y PROCEDIMIENTOS ADMINISTRATIVOS Y JURÌDICOS EN LA DIVISIÓN DE GESTIÓN DE LA INVESTIGACIÓN ADSCRITA A LA VICERRECTORIA DE INVESTIGACIONES DE LA UNIVERSIDAD DEL CAUCA</t>
  </si>
  <si>
    <t xml:space="preserve">MARISOL MUÑOZ ORDOÑEZ </t>
  </si>
  <si>
    <t>PRESTAR SERVICIOS DE APOTO TECNICO CON LA FINALIDAD DE BRINDAR LOGISTICA EN CAMPO DEL PROYECTO, SISTEMATIZACION, CONVOCATORIA Y PREPARACION DE INFORMES DE CAMPO DEL PROYECTO LA JIRAPUCHA DE LA CONSERVACIÓN: "TEJIENDO VINCULOS...PURACE, DEPARTAMENTO DEL CAUCA"</t>
  </si>
  <si>
    <t>DIEGO JESUS MACIAS PINTO</t>
  </si>
  <si>
    <t>PRESTAR SERVICIOS TECNICOS CON EL FIN DE REALIZAR ACOMPAÑAMIENTO AL PROCESO DE CARACTERIZACION DE LAS PARCELAS PRODUCTIVAS Y MONITEREO DE DATOS EN CAMPO PARA EL PROYECTO LA JIRAPUCHA DE LA CONSERVACIÓN: "TEJIENDO VINCULOS...PURACE, DEPARTAMENTO DEL CAUCA"</t>
  </si>
  <si>
    <t>PRESTAR SERVICIOS PROFESIONALES CON TÍTULO DE POSGRADO PARA LA COORDINACIÓN ADMINISTRATIVA Y FINANCIERA DEL PROYECTO "INCREMENTO DE LA OFERTA DE PROTOTIPOS TECNOLÓGICOS EN ESTADO PRE-COMERCIAL DERIVADOS DE RESULTADOS DE I+D PARA EL FORTALECIMIENTO DEL SECTOR AGROPECUARIO EN EL DEPARTAMENTO DEL CAUCA" IDENTIFICADO CON ID 5537</t>
  </si>
  <si>
    <t>GUZTAVO ADOLFO RAMIREZ</t>
  </si>
  <si>
    <t>PRESTAR SERVICIOS PROFESIONALES ESPECIALIZADOS U HOMOLOGABLES PARA APOYAR PROCESOS ASOCIADOS A LA APROPIACIÓN SOCIAL DEL CONOCIMIENTO DENTRO DEL SISTEMA DE INVESTIGACIONES UNIVERSITARIO 5761</t>
  </si>
  <si>
    <t>YADI CAROLINA GOMEZ CRUZ</t>
  </si>
  <si>
    <t>PRESTACION DE SERVICIOS PROFESIONALES ESPECIALIZADOS PARA APOYO JURÍDICO EN LOS PROCESOS RELACIONADOS CON LA REVISIÓN Y CARGUE DE LA INFORMACIÓN EN LAS PLATAFORMAS SIGEP, SE, PCON, EN EL MARCO DE LOS PROYECTOS DE LA VICERRECTORÍA DE INVESTIGACIONES</t>
  </si>
  <si>
    <t>PRESTAR SERVICIOS PROFESIONALES CÓMO COMUNICADOR SOCIAL PARA EL APOYO AL DISEÑO E IMPLEMENTACIÓN DE UN PLAN ESTRATÉGICO DE COMUNICACIÓN PARA EL SELLO EDITORIAL UC Y A LA PRODUCCIÓN DE CONTENIDO DE LA VICERRECTORÍA DE INVESTIGACIONES</t>
  </si>
  <si>
    <t>JUAN CARLOS PINO CORREO</t>
  </si>
  <si>
    <t xml:space="preserve">OLGA LUCIA CADENA DURAN </t>
  </si>
  <si>
    <t>PRESTAR SERVICIOS DE APOYO PARA REALIZAR LA PREPRODUCCIÓN, PRODUCCIÓN Y POSTPRODUCCIÓN DE MATERIAL DIVULGATIVO E INFORMATIVO PARA SER PRESENTADO EN MEDIOS MASIVOS DE COMUNICACIÓN, PÁGINAS WEB OFICIALES Y REDES SOCIALES EN EL MARCO DEL PROYECTO IDENTIFICADO CON RG-2017-032</t>
  </si>
  <si>
    <t>PRESTAR SERVICIOS TÉCNICOS PARA REALIZAR ACTIVIDADES DE DISEÑO Y DIAGRAMACIÓN DE LIBROS DE LA COLECCIÓN POSTERIS LVMEN 2022.</t>
  </si>
  <si>
    <t>PRESTAR SERVICIOS PROFESIONALES PARA EL DISEÑO DE MATERIAL GRÁFICO Y CREACIÓN Y PRODUCCIÓN DE PIEZAS DE COMUNICACIÓN QUE APOYEN LA VISIBILIDAD Y PROMOCIÓN DE LAS ACTIVIDADES DE LA VICERRECTORÍA DE INVESTIGACIONES.</t>
  </si>
  <si>
    <t>PRESTACIÓN DE SERVICIOS PROFESIONALES COMO ADMINISTRADOR DE EMPRESAS PARA APOYAR LA PLANEACION Y REALIZACION DEL EVENTO DE SOCIALIZACION DE RESULTADOS DEL PROYECTO DENOMINADO “ESTRATEGIAS PARA LA VALORACION DE LOS DULCES TRADICIONALES DE POPAYAN” ID 5080</t>
  </si>
  <si>
    <t>PRESTAR SERVICIOS PARA MANTENIMIENTO CORRECTIVO DEL EQUIPO FTIR IRAFINITY-1S Y ACCESORIO ATR MARCA SHIMADZU INCLUYENDO LA INSTALACIÓN DE: DIAMOND PRISM PLATE / MIRACLE 220-92870-01, IRAFFINITY-1S PCB LASER DETECTION 206-73419-41 Y GEL DE SÍLICE 200-53655-00 EN EL MARCO DEL PROYECTO CONSOLIDACIÓN DE PROCESOS DE TRANSFERENCIA DE CONOCIMIENTO Y TECNOLOGÍAS PARA LA PRODUCCIÓN DE MATERIALES BIODEGRADABLES DESARROLLADOS EN EL DEPARTAMENTO DEL CAUCA ID 5451</t>
  </si>
  <si>
    <t>HUGO PORTELA GUARIN</t>
  </si>
  <si>
    <t>PRESTACIÓN DE SERVICIOS PROFESIONALES COMO INGENIERA FÍSICA CON TÍTULO DE DOCTORA EN INFORMÁTICA Y TELECOMUNICACIONES PARA DESARROLLAR ACTIVIDADES DE INVESTIGACIÓN Y COORDINACIÓN PARA LA GENERACIÓN DE ÍNDICES RADIOMÉTRICOS QUE PERMITAN EL ANÁLISIS EN ESPACIO Y TIEMPO DE COBERTURAS DE LA TIERRA Y CUERPOS DE AGUA, AL IGUAL QUE SU CORRELACIÓN E IMPLICACIÓN EN POSIBLES RIESGOS EN LAS CUENCAS DE LOS DEPARTAMENTOS DEL CAUCA Y VALLE DEL CAUCA EN EL MARCO DEL PROYECTO WATER SECURITY AND SUSTAINABLE DEVELOPMENT HUB. UKRI GCRF “WATER” COLLABORATION AGREEMENT ID 5142</t>
  </si>
  <si>
    <t>PRESTAR SERVICIOS PROFESIONALES COMO ADMINISTRADORA Y ESPECIALISTA PARA DESARROLLAR ACTIVIDADES ORIENTADAS A COORDINAR EL COMPONENTE ADMINISTRATIVO, EN EL MARCO DEL PROYECTO BPIN 2018000100041 “IMPLEMENTACIÓN DE UN PROGRAMA PARA LA PARTICIPACIÓN Y ARTICULACIÓN DEL ECOSISTEMA REGIONAL DE CIENCIA, TECNOLOGÍA E INNOVACIÓN DEL CAUCA.</t>
  </si>
  <si>
    <t>MARIO FERNANDO SOLARTE</t>
  </si>
  <si>
    <t>PRESTAR SERVICIOS PROFESIONALES COMO INGENIERO AGROINDUSTRIAL PARA LA ASESORÍA EN EL DESARROLLO DE LA MACETA BIODEGRADABLE (BIOPOT) A BASE DE AFRECHO EN EL MARCO DEL PROYECTO "FORTALECIMIENTO DE LA RED DE VALOR DE LA YUCA EN COLOMBIA MEDIANTE COINNOVACIÓN EN PRODUCCIÓN PRIMARIA, TRANSFORMACIÓN, Y ACCESO A MERCADOS CON CRITERIOS DE SOSTENIBILIDAD, COMPETITIVIDAD Y CIRCULARIDAD" ID 5766</t>
  </si>
  <si>
    <t>PRESTAR SERVICIOS PROFESIONALES COMO QUIMICO PARA LA VALIDACION E IMPLEMENTACION DE LOS METODOS DE ENSAYO QUE SE DESARROLLARAN EN EL LABORATORIO DE ANALISIS INDUSTRIAL DE LA UNIVERSIDAD DEL CAUCA EN EL MARCO DEL PROYECTO FORTALECIMIENTO DE LABORATORIOS DE ENSAYO DE LA UNIVERSIDAD DEL CAUCA COMO ESTRATEGIA PARA FOMENTAR ACTIVIDADES DE PRESTACION DE SERVICIOS INVESTIGACION DESARROLLO TECNOLOGICO E INNOVACION -CAUCA BPIN 2020000100008 ID. 5406</t>
  </si>
  <si>
    <t>PRESTAR SERVICIOS PROFESIONALES COMO APOYO EN EL REPORTE DE INFORMACIÓN DE LOS PROYECTOS FINANCIADOS CON RECURSOS DEL SISTEMA GENERAL DE REGALÍAS QUE SEAN EJECUTADOS POR LA UNIVERSIDAD DEL CAUCA Y QUE SE ENCUENTREN A CARGO DE LA VICERRECTORÍA DE INVESTIGACIONES.</t>
  </si>
  <si>
    <t>COMPRA DE EQUIPO Y SUMINISTROS DE BALANZAS ANALÍTICA PARA EL PESAJE PRECISO DE REACTIVOS QUÍMICOS, MUESTRAS BIOLÓGICAS, ENTRE OTRAS. DENTRO DEL MARCO  DEL PROYECTO "FORTALECIMIENTO DE CAPACIDADES INSTALADAS DE CIENCIA TECNOLOGÍA DE LA SEC DOTAL DE SALUD DEL CAUCA Y LA UNIVERSIDAD DEL CAUCA PARA ATENDER PROBLEMÁTICAS ASOCIADAS CON AGENTES BIOLÓGICOS DE ALTO RIESGO PARA LA SALUD HUMANA EN EL DEPARTAMENTO DEL CAUCA "</t>
  </si>
  <si>
    <t>GLORIA INES ÁVILA</t>
  </si>
  <si>
    <t>giavila@unicauca.edu.co</t>
  </si>
  <si>
    <t xml:space="preserve">PRESTACIÓN DE SERVICIOS PROFESIONALES REQUERIDO PARA LA FORMACIÓN Y ENTRENAMIENTO DEL TALENTO HUMANO EN BIOLOGÍA MOLECULAR. EN EL LABORATORIO DE SALUD PUBLICA DEL CAUCA Y APOYAR ACTIVIDADES RELACIONADAS CON LA IMPLEMENTACIÓN DE LOS PROTOCOLOS EN EL MARCO DEL PROYECTO "FORTALECIMIENTO DE CAPACIDADES INSTALADAS DE CIENCIA TECNOLOGÍA DE LA SEC DPTAL DE SALUD DEL CAUCA Y LA UNIVERSIDAD DEL CAUCA PARA ATENDER PROBLEMÁTICAS ASOCIADAS CON AGENTES BIOLÓGICOS DE ALTO RIESGO PARA LA SALUD HUMANA EN EL DEPARTAMENTO DEL CAUCA " </t>
  </si>
  <si>
    <t>COTRATAR LA PRESTACIÓN DE SERVICIOS PROFESIONALES COMO COINVESTIGADOR PARA LA CONSTRUCCIÓN CONJUNTA DE SEGURIDAD ALIMENTARIA QUE INTEGRA LOS SABERES Y CONOCIMIENTOS EN EL MEJORAMIENTO DE LOS SISTEMAS ALIMENTARIOS A PARTIR DE PRÁCTICAS AGROECOLÓGICAS  EN EL MARCO DEL PROYECTO "DESARROLLO DE ESTRATEGIAS DE SEGURIDAD ALIMENTARIA E HÍDRICA PARA LA REACTIVACIÓN ECONÓMICA DE COMUNIDADES RURALES, MEDIANTE TRANSFERENCIA DE TECNOLOGÍASY CONOCIMIENTOS PARA LA INNOVACIÓN COMO MEDIDA DE ATENCIÓN A LA EMERGENCIA CONVID-19 EN EL CAUCA"</t>
  </si>
  <si>
    <t>COMPRA DE EQUIPOS CON CARGO AL PROYECTO DESARROLLO DE ESTRATEGIAS DE SEGURIDAD ALIMENTARIA E HÍDRICA PARA LA REACTIVACIÓN ECONÓMICA DE COMUNIDADES RURALES MEDIANTE TRANSFERENCIA DE TECNOLOGÍAS Y CONOCIMIENTOS PARA LA INNOVACIÓN COMO MEDIDA DE ATENCIÓN A LA EMERGENCIA COVID-19 EN EL CAUCA</t>
  </si>
  <si>
    <t>PRESTACIÓN DE SERVICIOS DE OPERADOR LOGÍSTICO DE SUMINISTRO DE TRANSPORTE  AÉREO Y TERRESTRE, CON CARGO AL PROYECTO "DESARROLLO DE ESTRATEGIAS DE SEGURIDAD ALIMENTARIA E HÍDRICA PARA LA REACTIVACIÓN ECONÓMICA DE SEGURIDAD ALIMENTARIA E HÍDRICA PARA LA REACTIVACIÓN</t>
  </si>
  <si>
    <t>77101505;95141502;72151510;77101504;77101604;</t>
  </si>
  <si>
    <t>SERVICIO DE IMPLEMENTACIÓN E INSTALACIÓN A TODO COSTO DE SISTEMAS PRODUCTIVOS AGROECOLÓGICOS EFICIENTES EN EL USO DEL AGUA, LOS CUALES SERÁN PILOTOS EN LOS MUNICIPIOS DE POPAYÁN, TOTORÓ, SILVIA Y CAJIBÍO, CON CARGO AL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</si>
  <si>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SUMINISTRO DE ELEMENTOS DE PUBLICIDAD, DIFUSIÓN Y MATERIAL DIVULGATIVO, NECESARIOS PARA LA SOCIALIZACIÓN Y DISEMINACIÓN DE LOS RESULTADOS DEL PROYECTO EN LOS EVENTOS INTERNACIONALES Y LAS ACTIVIDADES DE RELACIONAMIENTO A NIVEL NACIONAL Y LOCAL, CON CARGO AL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</si>
  <si>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PRESTACIÓN DEL SERVICIOS DE CALIBRACIÓN Y REPUESTOS DE SONDAS MULTIPARAMÉTRICAS, EQUIPOS DE CAMPO Y LABORATORIO, CON CARGO AL PROYECTO  "DESARROLLO DE ESTRATEGIAS DE SEGURIDAD ALIMENTARIA E HÍDRICA PARA LA REACTIVACIÓN ECONÓMICA DE COMUNIDADES RURALES, MEDIANTE TRANSFERENCIA DE TECNOLOGÍAS Y CONOCIMIENTOS PARA LA INNOVACIÓN COMO MEDIDA DE ATENCIÓN A LA EMERGENCIA COVID-19 EN EL CAUCA"</t>
  </si>
  <si>
    <t xml:space="preserve">PRESTACIÓN DE SERVICIOS PROFESIONALES PARA BRINDAR APOYO A LA SUPERVISIÓN AL PROYECTO DENOMINADO DESARROLLO DE ESTRATEGIAS DE SEGURIDAD ALIMENTARIA E HÍDRICA PARA LA REACTIVACIÓN ECONÓMICA DE COMUNIDADES RURALES, MEDIANTE TRANSFERENCIA DE TECNOLOGÍAS Y CONOCIMIENTOS PARA LA INNOVACIÓN COMO MEDIDA DE ATENCIÓN A LA EMERGENCIA COVID-19 EN EL CAUCA. ID:5650
</t>
  </si>
  <si>
    <t>COMPRA DE REACTIVOS Y SOLUCIONES PARA CALIBRACIÓN DE EQUIPOS EN EL MARCO DEL PROYECTO "DESARROLLO DE ESTRATEGIAS DE SEGURIDAD ALIMENTARIA E HÍDRICA PARA LA RECTIVACIÓN ECONÓMICA DE SEGURIDAD ALIMENTARIA E HÍDRICA PARA LA REACTIVACIÓN ECONÓMICA DE COMUNIDADES RURALES, MEDIANTE TRANSFERENCIA DE TECNOLOGÍAS Y CONOCIMIENTOS PARA LA INNOVACIÓN COMO MEDIDA DE ATENCIÓN A LA EMERGENCIA COVID-19 EN EL CAUCA</t>
  </si>
  <si>
    <t xml:space="preserve">PRESTACIÓN DE SERVICIOS PROFESIONALES PARA BRINDAR APOYO A LA ADMINISTRACIÓN DEL PROYECTO "DESARROLLO DE ESTRATEGIAS DE SEGURIDAD ALIMENTARIA E HÍDRICA PARA LA REACTIVACIÓN ECONÓMICA DE COMUNIDADES RURALES, MEDIANTE TRANSFERENCIA DE TECNOLOGÍAS Y CONOCIMIENTOS PARA LA INNOVACIÓN COMO MEDIDA DE ATENCIÓN A LA EMERGENCIA COVID-19 EN EL CAUCA". ID:5650
</t>
  </si>
  <si>
    <t xml:space="preserve">PRESTACIÓN DE SERVICIOS PROFESIONALES PARA BRINDAR APOYO A LA ADMINISTRACIÓN EN LOS TEMAS JURÍDICOS DEL PROYECTO "DESARROLLO DE ESTRATEGIAS DE SEGURIDAD ALIMENTARIA E HÍDRICA PARA LA REACTIVACIÓN ECONÓMICA DE COMUNIDADES RURALES, MEDIANTE TRANSFERENCIA DE TECNOLOGÍAS Y CONOCIMIENTOS PARA LA INNOVACIÓN COMO MEDIDA DE ATENCIÓN A LA EMERGENCIA COVID-19 EN EL CAUCA". ID:5650
</t>
  </si>
  <si>
    <t>PRESTACIÓN DE SERVICIOS PROFESIONALES COMO COINVESTIGADOR PARA LA CONSTRUCCIÓN CONJUNTA DE SEGURIDAD ALIMENTARIA QUE INTEGRA LOS SABERES Y CONOCIMIENTOS EN EL MEJORAMIENTO DE LOS SISTEMAS ALIMENTARIOS A PARTIR DE PRÁCTICAS AGROECOLÓGICAS DEL PROYECTO "DESARROLLO DE ESTRATEGIAS DE SEGURIDAD ALIMENTARIA E HÍDRICA PARA LA REACTIVACIÓN ECONÓMICA DE COMUNIDADES RURALES, MEDIANTE TRANSFERENCIA DE TECNOLOGÍAS Y CONOCIMIENTOS PARA LA INNOVACIÓN COMO MEDIDA DE ATENCIÓN A LA EMERGENCIA COVID-19 EN EL CAUCA". ID:5650</t>
  </si>
  <si>
    <t>CONTRATO DE PRESTACIÓN DE SERVICIOS PROFESIONALES PARA DESARROLLAR ACTIVIDADES 1.1.1; 2.1.3.; 3.1.1,COMO INVESTIGADOR PRINCIPAL Y LÍDER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</si>
  <si>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1.1.2, COMO COORDINADOR TEMÁTICO OE1,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</si>
  <si>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2.1.2., COMO COINVESTIGADOR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</si>
  <si>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3.1.3., COMO COORDINADOR TEMÁTICO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</si>
  <si>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1.1.2., COMO COINVESTIGADOR OE1 Y SOPORTE SIG A TODO EL PROYECTO,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</si>
  <si>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2.1.3., COMO COINVESTIGADOR OE2 - INSTRUMENTOS POLÍTICOS,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</si>
  <si>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2.1.3., COMO COINVESTIGADORA LÍDER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</si>
  <si>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2.1.1., COMO COINVESTIGADOR INVESTIGACIÓN ANÁLISIS DE IMÁGENES Y MODELOS,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</si>
  <si>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3.1.1., COMO COINVESTIGADOR ESTRATEGIA DE COMUNICACIONES,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</si>
  <si>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1.1.1., COMO COINVESTIGADOR APOYO EN MONITORIAS SEMILLEROS OE1,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</si>
  <si>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2.1.1., COMO COINVESTIGADOR APOYO EN MONITORIAS SEMILLEROS OE2,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</si>
  <si>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3.1.3., COMO COINVESTIGADOR APOYO EN MONITORIAS SEMILLEROS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</si>
  <si>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3.1.1., COMO COINVESTIGADOR APOYO EN MONITORIAS SEMILLEROS OE3,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</si>
  <si>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TÉCNICOS PARA DESARROLLAR ACTIVIDADES 1.1.3; 2.1.1; 3.1.3, COMO  PROMOTOR AMBIENTAL,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</si>
  <si>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3.1.2, COMO COINVESTIGADOR OE3 - IMPLEMENTACIÓN PILOTOS AGROECOLÓGICOS,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</si>
  <si>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3.1.2, COMO  COINVESTIGADOR INVESTIGACIÓN PILOTOS DE AGRO SISTEMAS SOSTENIBLES EFICIENTES EN EL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</si>
  <si>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1.1.3., COMO COINVESTIGADORA LÍDER OE1 SERVICIOS ECOSISTÉMICOS HÍDRICOS,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</si>
  <si>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2.1.1., COMO COINVESTIGADOR LÍDER OE2 ESCENARIOS PLANIFICACIÓN,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</si>
  <si>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1.1.1., COMO COINVESTIGADOR OE1 CARACTERIZACIÓN SOCIO ECOLÓGICA,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</si>
  <si>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EN EL OBJETIVO ESPECÍFICO 3.1.2., COMO COINVESTIGADOR OE3 - AGRO SISTEMAS SOSTENIBLES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</si>
  <si>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DE CÓMPUTO Y SOFTWARE,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</si>
  <si>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PARA EL PROCESO DE ANÁLISIS Y MODELAMIENTO ESPACIAL,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</si>
  <si>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EQUIPOS NECESARIOS PARA LA TOMA DE VARIABLES EN CAMPO, EQUIPOS PARA MEDICIÓN IN SITU DE PARÁMETROS DE CALIDAD DE AGUA EN MALLA DE MUESTREO, GESTIÓN Y DIFUSIÓN DE DATOS E INFORMACIÓN, TRABAJO EN CAMPO CON ACTORES Y BENEFICIARIOS, CON CARGO AL PROYECTO "FORTALECIMIENTO BIOECONÓMICO PARA LA REACTIVACIÓN SOCIAL Y PRODUCTIVA A PARTIR DE LA OFERTA DE SERVICIOS ECOSISTÉMICOS HÍDRICOS EN EL CONTEXTO DEL CAMBIO CLIMÁTICO Y LOS RETOS DEL COVID19, EN MUNICIPIOS PRIORIZADOS DEL DEPARTAMENTO DEL CAUCA"</t>
  </si>
  <si>
    <t>14111500;44121701;44121706;44121716;44122000;44122104;44121708;44122011;31201503;31201512;44111914;44122022;14111530;44103100</t>
  </si>
  <si>
    <t>COMPRA DE MATERIALES, INSUMOS Y DOCUMENTACIÓN,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</si>
  <si>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REACTIVOS Y SOLUCIONES PARA LA CALIBRACIÓN, LIMPIEZA Y ALMACENAMIENTO DE ELECTRODOS PARA LA TOMA DE PRUEBAS DE CALIDAD DE AGUA EN CAMPO, EN EL MARCO DE LA EJECUCIÓN DEL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</si>
  <si>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IMPLEMENTACIÓN UNIDADES PILOTO  CONFORME A LA PLANEACIÓN Y ORGANIZACIÓN DE LOS SISTEMAS PRODUCTIVOS AGROECOLÓGICOS EFICIENTES EN EL USO DEL AGUA,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</si>
  <si>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SISTEMAS DE CAPTACIÓN PARA COSECHA DE AGUAS LLUVIAS,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</si>
  <si>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ACCIONES PILOTO  PARA EL TRATAMIENTO DE AGUAS SERVIDAS QUE GENERAN CONTAMINACIÓN EN LAS FUENTES ABASTECEDORAS, CON CARGO AL PROYECTO  "FORTALECIMIENTO BIOECONÓMICO PARA LA REACTIVACIÓN SOCIAL Y PRODUCTIVA A PARTIR DE LA OFERTA DE SERVICIOS ECOSISTÉMICOS HÍDRICOS EN EL CONTEXTO DEL CAMBIO CLIMÁTICO Y LOS RETOS DEL COVID19, EN MUNICIPIOS PRIORIZADOS DEL DEPARTAMENTO DEL CAUCA"</t>
  </si>
  <si>
    <t>COMPRA DE ELEMENTOS NECESARIOS PARA LA IMPLEMENTACIÓN DE ACCIONES PILOTO IMPLEMENTANDO DE CARTUCHOS DE FILTRACIÓN EN LOS HOGARES PARA MEJORAR LA CALIDAD DEL AGUA DE CONSUMO DOMÉSTICO, ESPECIALMENTE LA FRACCIÓN DESTINADA A BEBIDA Y ALIMENTACIÓN, CON CARGO AL PROYECTO  "FORTALECIMIENTO BIOECONÓMICO PARA LA REACTIVACIÓN SOCIAL Y PRODUCTIVA A PARTIR DE LA OFERTA DE SERVICIOS ECOSISTÉMICOS HÍDRICOS EN EL CONTEXTO DEL CAMBIO CLIMÁTICO Y LOS RETOS DEL COVID19, EN MUNICIPIOS PRIORIZADOS DEL DEPARTAMENTO DEL CAUCA"</t>
  </si>
  <si>
    <t>PRESTACIÓN DEL SERVICIO DE ANÁLISIS BÁSICO DE MUESTRAS DE SUELOS ASOCIADOS A LAS UNIDADES PILOTO DE SISTEMAS PRODUCTIVOS AGROECOLÓGICOS, CON CARGO AL PROYECTO "FORTALECIMIENTO BIOECONÓMICO PARA LA REACTIVACIÓN SOCIAL Y PRODUCTIVA A PARTIR DE LA OFERTA DE SERVICIOS ECOSISTÉMICOS HÍDRICOS EN EL CONTEXTO DEL CAMBIO CLIMÁTICO Y LOS RETOS DEL COVID19, EN MUNICIPIOS PRIORIZADOS DEL DEPARTAMENTO DEL CAUCA"</t>
  </si>
  <si>
    <t>SERVICIO DE ANÁLISIS BÁSICO DE MUESTRAS DE AGUA CRUDA ASOCIADA A LAS FUENTES ABASTECEDORAS O DE AGUA TRATADA CON CARTUCHOS DE FILTRACIÓN, EN EL MARCO DE LA EJECUCIÓN DE ACTIVIDADES DEL PROYECTO DENOMINADO "FORTALECIMIENTO BIOECONÓMICO PARA LA REACTIVACIÓN SOCIAL Y PRODUCTIVA A PARTIR DE LA OFERTA DE SERVICIOS ECOSISTÉMICOS HÍDRICOS EN EL CONTEXTO DEL CAMBIO CLIMÁTICO Y LOS RETOS DEL COVID19, EN MUNICIPIOS PRIORIZADOS DEL DEPARTAMENTO DEL CAUCA"</t>
  </si>
  <si>
    <t>PRESTACIÓN DE SERVICIOS DE OPERADOR LOGÍSTICO PARA ATENDER EVENTOS DE CAPACITACIÓN Y DIFUSIÓN,  SEMINARIO Y DIPLOMADO DEL PROYECTO "FORTALECIMIENTO BIOECONÓMICO PARA LA REACTIVACIÓN SOCIAL Y PRODUCTIVA A PARTIR DE LA OFERTA DE SERVICIOS ECOSISTÉMICOS HÍDRICOS EN EL CONTEXTO DEL CAMBIO CLIMÁTICO Y LOS RETOS DEL COVID19, EN MUNICIPIOS PRIORIZADOS DEL DEPARTAMENTO DEL CAUCA"</t>
  </si>
  <si>
    <t>PRESTACIÓN DE SERVICIOS DE OPERADOR LOGÍSTICO PARA EL SUMINISTRO DE TRANSPORTE LOCAL, CON CARGO AL PROYECTO "FORTALECIMIENTO BIOECONÓMICO PARA LA REACTIVACIÓN SOCIAL Y PRODUCTIVA A PARTIR DE LA OFERTA DE SERVICIOS ECOSISTÉMICOS HÍDRICOS EN EL CONTEXTO DEL CAMBIO CLIMÁTICO Y LOS RETOS DEL COVID19, EN MUNICIPIOS PRIORIZADOS DEL DEPARTAMENTO DEL CAUCA"</t>
  </si>
  <si>
    <t>SUMINISTRO DE ELEMENTOS REQUERIDOS PARA LA DIVULGACIÓN Y DISEMINACIÓN DE LOS RESULTADOS DEL PROYECTO EN LOS EVENTOS INTERNACIONALES Y LAS ACTIVIDADES DE RELACIONAMIENTO A NIVEL NACIONAL Y LOCAL, CON CARGO AL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</si>
  <si>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COMO APOYO JURÍDICO EN EL COMPONENTE DE ADMINISTRACIÓN DEL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</si>
  <si>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DESARROLLAR ACTIVIDADES COMO APOYO ADMINISTRATIVO EN EL COMPONENTE DE ADMINISTRACIÓN DEL PROYECTO "FORTALECIMIENTO BIOECONÓMICO PARA LA REACTIVACIÓN SOCIAL Y PRODUCTIVA A PARTIR DE LA OFERTA DE SERVICIOS ECOSISTÉMICOS HÍDRICOS EN EL CONTEXTO DEL CAMBIO CLIMÁTICO Y LOS RETOS DEL COVID19, EN MUNICIPIOS PRIORIZADOS DEL DEPARTAMENTO DEL CAUCA"</t>
  </si>
  <si>
    <t>CONTRATO DE PRESTACIÓN DE SERVICIOS PROFESIONALES PARA APOYAR LA ACTIVIDAD DE APOYO A LA SUPERVISIÓN EN EL PROYECTO "FORTALECIMIENTO BIOECONÓMICO PARA LA REACTIVACIÓN SOCIAL Y PRODUCTIVA A PARTIR DE LA OFERTA DE SERVICIOS ECOSISTÉMICOS HÍDRICOS EN EL CONTEXTO DEL CAMBIO CLIMÁTICO Y LOS RETOS DEL COVID19, EN MUNICIPIOS PRIORIZADOS DEL DEPARTAMENTO DEL CAUCA"</t>
  </si>
  <si>
    <t>SUMINISTRO DE REFRIGERIOS</t>
  </si>
  <si>
    <t>Mario Solarte</t>
  </si>
  <si>
    <t>ecosistemactei@unicauca.edu.co</t>
  </si>
  <si>
    <t>SOFTWARE DE EDICIÓN Y CREACIÓN DE CONTENIDO</t>
  </si>
  <si>
    <t>44121500;44121600;44121700;44121800;44121900;44122100</t>
  </si>
  <si>
    <t>SUMINISTROS DE OFICINA</t>
  </si>
  <si>
    <t>41111900;41113900;41116400;41114500;41113800</t>
  </si>
  <si>
    <t>CONTRATAR EL SUMINISTRO DE EQUIPOS DE VIAS PARA EL LABORATORIO SUELOS Y PAVIMENTOS EN EL MARCO DEL PROYECTO "CONFORMACIÓN DE UN CENTRO DE DESARROLLOTECNOLOGICO PARA LA INNOVACIÓN DE LA INFRAESTRUCTURA VIAL EN EL DEPARTAMENTO DEL CAUCA" BPIN 2018000100167</t>
  </si>
  <si>
    <t>Jaime Rafael Obando Ante</t>
  </si>
  <si>
    <t>jaimeobando@unicauca.edu.co</t>
  </si>
  <si>
    <t>26111700;41113600;41113900;81111500;81151600</t>
  </si>
  <si>
    <t>CONTRATAR EL SERVICIO DE REALIZACIÓN DE TRAMOS DE PRUEBA A REALIZAR EN EL MARCO DEL PROYECTO "CONFORMACIÓN DE UN CENTRO DE DESARROLLOTECNOLOGICO PARA LA INNOVACIÓN DE LA INFRAESTRUCTURA VIAL EN EL DEPARTAMENTO DEL CAUCA" BPIN 2018000100167</t>
  </si>
  <si>
    <t>CONTRATAR EL SERVICIO DE CARACTERIZACIÓN TOPOGRÁFICA E HIDROLÓGICA EN EL MARCO DEL PROYECTO "CONFORMACIÓN DE UN CENTRO DE DESARROLLOTECNOLOGICO PARA LA INNOVACIÓN DE LA INFRAESTRUCTURA VIAL EN EL DEPARTAMENTO DEL CAUCA" BPIN 2018000100167</t>
  </si>
  <si>
    <t>141115000;44103100;44121700;44122000;44121700;44121600;31201600;14121900;44111600</t>
  </si>
  <si>
    <t xml:space="preserve">CONTRATAR EL SUMINISTRO DE PAPELERÍA PARA EL PROYECTO "CONFORMACIÓN DE UN CENTRO DE DESARROLLOTECNOLOGICO PARA LA INNOVACIÓN DE LA INFRAESTRUCTURA VIAL EN EL DEPARTAMENTO DEL CAUCA" BPIN 2018000100167 </t>
  </si>
  <si>
    <t>CONTRATAR EL SERVICIO DE APOYO AL RECONOCIMIENTO DEL CENTRO DE DESARROLLO TECNOLÓGICO Y GESTIÓN DOCUMENTAL DEL PROYECTO PROYECTO "CONFORMACIÓN DE UN CENTRO DE DESARROLLOTECNOLOGICO PARA LA INNOVACIÓN DE LA INFRAESTRUCTURA VIAL EN EL DEPARTAMENTO DEL CAUCA" BPIN 2018000100167</t>
  </si>
  <si>
    <t>90101800;90101600</t>
  </si>
  <si>
    <t>PRESTAR EL SERVICIO DE APOYO LOGÍSTICO PARA LA SOCIALIZACIÓN DE RESULTADOS, REUNIONES Y ENCUENTROS EN EL MARCO DE EJECUCIÓN DEL PROYECTO DENOMINADO "CONFORMACIÓN DE UN CENTRO DE DESARROLLO TECNOLÓGICO PARA LA INNOVACIÓN DE LA INFRAESTRUCTURA VIAL EN EL DEPARTAMENTO DEL CAUCA". BPIN 2018000100167</t>
  </si>
  <si>
    <t>PRESTAR SERVICIOS PROFESIONALES COMO APOYO A LAS ACCIONES DE INVESTIGACIÓN Y SOSTENIBILIDAD DEL CENTRO EN EL MARCO DE LA EJECUCIÓN DEL PROYECTO DENOMINADO "CONFORMACIÓN DE UN CENTRO DE DESARROLLO TECNOLÓGICO PARA LA INNOVACIÓN DE LA INFRAESTRUCTURA VIAL EN EL DEPARTAMENTO DEL CAUCA". BPIN 2018000100167</t>
  </si>
  <si>
    <t>CONTRATAR LOS SERVICIOS PROFESIONALES DE EXPERTO EN MERCADEO EN EL MARCO DE LA EJECUCIÓN DEL PROYECTO DENOMINADO "CONFORMACIÓN DE UN CENTRO DE DESARROLLO TECNOLÓGICO PARA LA INNOVACIÓN DE LA INFRAESTRUCTURA VIAL EN EL DEPARTAMENTO DEL CAUCA” BPIN 2018000100167</t>
  </si>
  <si>
    <t>CONTRATAR LOS SERVICIOS PROFESIONALES JURÍDICOS EN EL MARCO DE LA EJECUCIÓN DEL PROYECTO DENOMINADO "CONFORMACIÓN DE UN CENTRO DE DESARROLLO TECNOLÓGICO PARA LA INNOVACIÓN DE LA INFRAESTRUCTURA VIAL EN EL DEPARTAMENTO DEL CAUCA” BPIN 2018000100167.</t>
  </si>
  <si>
    <t>CONTRATAR LOS SERVICIOS PROFESIONALES DE RECURSOS HUMANOS EN LA COORDINACIÓN, EJECUCIÓN Y CONTROL DE TODOS LOS PROCESOS Y PROCEDIMIENTOS RELACIONADOS CON LA GESTIÓN DEL TALENTO HUMANO EN EL MARCO DE LA EJECUCIÓN DEL PROYECTO DENOMINADO "CONFORMACIÓN DE UN CENTRO DE DESARROLLO TECNOLÓGICO PARA LA INNOVACIÓN DE LA INFRAESTRUCTURA VIAL EN EL DEPARTAMENTO DEL CAUCA" BPIN 2018000100167.</t>
  </si>
  <si>
    <t>CONTRATAR LOS SERVICIOS COMO APOYO ARCHIVÍSTICO EN EL MARCO DE LA EJECUCIÓN DEL PROYECTO DENOMINADO "CONFORMACIÓN DE UN CENTRO DE DESARROLLO TECNOLÓGICO PARA LA INNOVACIÓN DE LA INFRAESTRUCTURA VIAL EN EL DEPARTAMENTO DEL CAUCA" BPIN 2018000100167.</t>
  </si>
  <si>
    <t>C0NTRATAR LOS SERVICIOS PROFESIONALES COMO APOYO DESDE SU CAMPO DE EXPERTICIA EN LA REALIZACIÓN DE LAS ACTIVIDADES DEL PROYECTO, CERTIFICACIÓN DE PRUEBAS, CARASCTERIZACIÓN DE MATERIALES, MODELACIÓN Y ACOMPAÑAMIENTO EN LA ESTANDARIZACIÓN DE MÉTODOS CONSTRUCTIVOS EN EL MARCO DE LA EJECUCIÓN DEL PROYECTO "CONFORMACIÓN DE UN CENTRO DE DESARROLLO TECNOLÓGICO PARA LA INNOVACIÓN DE LA INFRAESTRUCTURA VIAL EN EL DEPARTAMENTO DEL CAUCA" BPIN 2018000100167.</t>
  </si>
  <si>
    <t>PRESTAR SERVICIOS PROFESIONALES COMO APOYO DESDE EL CAMPO DE EXPERTICIA EN LA REALIZACIÓN DE LAS
ACTIVIDADES DEL PROYECTO, CERTIFICACIÓN DE PRUEBAS, CARACTERIZACIÓN DE MATERIALES, MODELACIÓN Y
ACOMPAÑAMIENTO EN LA ESTANDARIZACIÓN DE MÉTODOS CONSTRUCTIVOS EN EL MARCO DE LA EJECUCIÓN DEL PROYECTO
DENOMINADO: “CONFORMACIÓN DE UN CENTRO DE DESARROLLO TECNOLÓGICO PARA LA INNOVACIÓN DE LA INFRAESTRUCTURA
VIAL EN EL DEPARTAMENTO DEL CAUCA” BPIN 2018000100167.</t>
  </si>
  <si>
    <t xml:space="preserve">PRESTAR SERVICIOS COMO APOYO A LA CERTIFICACIÓN DE PRUEBAS Y/O LABORATORIOS, IDENTIFICACIÓN Y CARACTERIZACIÓN DE MATERIALES, MODELACIÓN EN LABORATORIO DE NUEVOS MÉTODOS CONSTRUCTIVOS BASADO EN LAS INVESTIGACIONES EXISTENTES, VALIDACIÓN Y ESTANDARIZACIÓN DE LOS NUEVOS MÉTODOS CONSTRUCTIVOS, Y APOYO A LOS INVESTIGADORES EN EL MARCO DE LA EJECUCIÓN DEL PROYECTO DENOMINADO "CONFORMACIÓN DE UN CENTRO DE DESARROLLO TECNOLÓGICO PARA LA INNOVACIÓN DE LA INFRAESTRUCTURA VIAL EN EL DEPARTAMENTO DEL CAUCA" </t>
  </si>
  <si>
    <t>PRESTAR SERVICIOS COMO TECNÓLOGO EN EL APOYO A LA REALIZACIÓN Y CERTIFICACIÓN DE PRUEBAS Y/O LABORATORIOS, Y APOYO A LOS INVESTIGADORES EN EL PROCESO INVESTIGATIVO A TRAVÉS DEL ÁREA DE SU EXPERTICIA EN EL MARCO DE LA EJECUCIÓN DEL PROYECTO DENOMINADO "CONFORMACIÓN DE UN CENTRO DE DESARROLLO TECNOLÓGICO PARA LA INNOVACIÓN DE LA INFRAESTRUCTURA VIAL EN EL DEPARTAMENTO DEL CAUCA" BPIN 2018000100167.</t>
  </si>
  <si>
    <t>CONTRATAR LOS SERVICIOS PROFESIONALES EN COMUNICACIÓN EN EL MARCO DE LA EJECUCIÓN DEL PROYECTO DENOMINADO "CONFORMACIÓN DE UN CENTRO DE DESARROLLO TECNOLÓGICO PARA LA INNOVACIÓN DE LA INFRAESTRUCTURA VIAL EN EL DEPARTAMENTO DEL CAUCA”.</t>
  </si>
  <si>
    <t>71123000;90111500</t>
  </si>
  <si>
    <t>SUMINISTRO DE TIQUETES AÉREOS EN RUTAS NACIONALES E INTERNACIONALES, SERVICIO DE HOSTERÍA NACIONAL E INTERNACIONAL DE LOS FUNCIONARIOS, CONTRATISTAS Y ALIADO ESTRATÉGICO DEL PROYECTO "CONFORMACIÓN DE UN CENTRO DE DESARROLLO TECNOLÓGICO PARA LA INNOVACIÓN DE LA INFRAESTRUCTURA VIAL EN EL DEPARTAMENTO DEL CAUCA” BPIN 2018000100167.</t>
  </si>
  <si>
    <t>PRESTAR SERVICIO DE TRANSPORTE REQUERIDO PARA LA EJECUCIÓN DE ACTIVIDADES A REALIZAR EN EL MARCO DE LA EJECUCIÓN DEL PROYECTO DENOMINADO "CONFORMACIÓN DE UN CENTRO DE DESARROLLO TECNOLÓGICO PARA LA INNOVACIÓN DE LA INFRAESTRUCTURA VIAL EN EL DEPARTAMENTO DEL CAUCA"  BPIN 2018000100167.</t>
  </si>
  <si>
    <t>39121700;72101500;72121400;72151500;72151600;81101500;95121900</t>
  </si>
  <si>
    <t>CONTRATAR LAS OBRAS DE ADECUACIONES FÍSICAS E INSTALACIONES ELÉCTRICAS PARA MEJORAR LOS ESPACIOS DE LOS LABORATORIOS DE SUELOS Y PAVIMENTOS Y ESPACIOS ADMINISTRATIVOS, DE LA FACULTAD DE INGENIERÍA CIVIL DE LA UNIVERSIDAD DEL CAUCA EN EL MARCO DEL PROYECTO DENOMINADO “CONFORMACIÓN DE UN CENTRO DE DESARROLLO TECNOLÓGICO PARA LA INNOVACIÓN DE LA INFRAESTRUCTURA VIAL EN EL DEPARTAMENTO DEL CAUCA.” BPIN 2018000100167</t>
  </si>
  <si>
    <t>45111900;43211500;43211507</t>
  </si>
  <si>
    <t>EQUIPOS DE COMPUTO</t>
  </si>
  <si>
    <t>Jefe División de Innovación, Emprendimiento y Articulación con el entorno</t>
  </si>
  <si>
    <t>jefedae@unicauca.edu.co</t>
  </si>
  <si>
    <t>43212105;43212110</t>
  </si>
  <si>
    <t>IMPRESORAS</t>
  </si>
  <si>
    <t>43211509;43211500</t>
  </si>
  <si>
    <t>TABLET</t>
  </si>
  <si>
    <t>VIDEO BEAM</t>
  </si>
  <si>
    <t>78111500;78111800;78111502</t>
  </si>
  <si>
    <t>TRANSPORTE ÁREA Y TERRESTRE NACIONAL E INTERNACIONAL</t>
  </si>
  <si>
    <t>81112501;81112502;43231507</t>
  </si>
  <si>
    <t>PAGO DE SOFTWARE DE VIGILANCIA TECNOLÓGICA</t>
  </si>
  <si>
    <t>86101600;95122401</t>
  </si>
  <si>
    <t>TALLERES NACIONALES E INTERNACIONALES</t>
  </si>
  <si>
    <t>60101600;86111503</t>
  </si>
  <si>
    <t>CAPACITACIONES Y DIPLOMADOS</t>
  </si>
  <si>
    <t>PAGO DE TASAS DE PATENTES</t>
  </si>
  <si>
    <t>FOTOGRAFÍAS DE LAS TECNOLOGÍAS</t>
  </si>
  <si>
    <t>DISEÑO DEL PORTAFOLIO</t>
  </si>
  <si>
    <t>55101500;82101500</t>
  </si>
  <si>
    <t>IMPRESIÓN DE PORTAFOLIOS</t>
  </si>
  <si>
    <t>TRADUCCIÓN DEL PORTAFOLIO AL IDIOMA INGLES</t>
  </si>
  <si>
    <t>80141607;80141902</t>
  </si>
  <si>
    <t>LOGÍSTICA PARA EVENTO</t>
  </si>
  <si>
    <t>PARTICIPACIÓN A EVENTOS DE INNOVACIÓN Y TRANSFERENCIA DE TECNOLOGÍAS</t>
  </si>
  <si>
    <t>PARTICIPACIÓN EN REDES DE EMPRENDIMIENTO</t>
  </si>
  <si>
    <t>ACTUALIZACIÓN Y MANTENIMIENTO DE PAGINA WEB VRI/DAE</t>
  </si>
  <si>
    <t xml:space="preserve">DIVULGACIÓN DE TECNOLOGÍAS DE UNICAUCA POR VIDEOS, CAPSULAS, FOTOGRAFÍAS </t>
  </si>
  <si>
    <t>PRESTAR SERVICIOS DE APOYO AL DISEÑO Y ACTUALIZACIÓN DE LA PÁGINA WEB DE LA EDITORIAL Y DIAGRAMACIÓN DE LAS OBRAS PROPUESTAS A LA EDITORIAL PARA SU PUBLICACIÓN</t>
  </si>
  <si>
    <t xml:space="preserve">Editor General </t>
  </si>
  <si>
    <t>editorialuc@unicauca.edu.co</t>
  </si>
  <si>
    <t>PRESTAR SERVICIOS DE APOYO Y DIAGRAMACIÓN DE LIBROS DE LA EDITORIAL Y LAS REVISTAS EN PROCESO DE INDEXACIÓN DE LA UNIVERSIDAD DEL CAUCA</t>
  </si>
  <si>
    <t>PRESTAR SERVICIOS TÉCNICOS PARA REALIZAR ACTIVIDADES DE DISEÑO Y DIAGRAMACIÓN DE LIBROS DE LA COLECCIÓN POSTERIS LVMEN</t>
  </si>
  <si>
    <t>PRESTAR SERVICIOS DE APOYO AL DISEÑO Y DIAGRAMACIÓN DE LIBROS PROPUESTOS POR LA EDITORIAL DE LA UNIVERSIDAD DEL CAUCA.</t>
  </si>
  <si>
    <t>PRESTAR SERVICIO DE APOYO EN LA CORRECCIÓN EDITORIAL DE LOS MANUSCRITOS SELECCIONADOS A TRAVÉS DE APOYO 2020 Y DEMÁS OBRAS PRESENTADAS A LA EDITORIAL PARA SU PUBLICACIÓN</t>
  </si>
  <si>
    <t>PRESTAR SERVICIOS DE APOYO EN LA CORRECCIÓN EDITORIAL DE LOS MANUSCRITOS SELECCIONADOS A TRAVÉS DE LAS CONVOCATORIAS DE PUBLICACIONES 2019, 2021 Y 2022 Y DEMÁS OBRAS PRESENTADAS A LA EDITORIAL PARA SU PUBLICACIÓN. </t>
  </si>
  <si>
    <t>PRESTAR SERVICIOS PROFESIONALES PARA LA CORRECCIÓN EDITORIAL DE LOS MANUSCRITOS PRESENTADOS A LA EDITORIAL PARA SU PUBLICACIÓN</t>
  </si>
  <si>
    <t xml:space="preserve">PRESTAR SERVICIOS PROFESIONALES COMO COMUNICADOR SOCIAL, PARA EL DISEÑO E IMPLEMENTACIÓN DE UN PLAN ESTRATÉGICO DE COMUNICACIONES PARA EL SELLO EDITORIAL UC Y A LA PRODUCCIÓN DE CONTENIDOS DE LA VICERRECTORÍA DE INVESTIGACIONES. </t>
  </si>
  <si>
    <t>PRESTAR SERVICIOS PROFESIONALES PARA EL APOYO A LOS PROCESOS DE NATURALEZA ADMINISTRATIVA Y COMERCIAL QUE SE ADELANTAN EN EL ÁREA DE DESARROLLO EDITORIAL.</t>
  </si>
  <si>
    <t>PRESTAR SERVICIOS DE APOYO EN LO CONCERNIENTE A LA COMERCIALIZACIÓN DE LOS LIBROS PRODUCIDOS EN EL ÁREA EDITORIAL DE LA UNIVERSIDAD DEL CAUCA</t>
  </si>
  <si>
    <t xml:space="preserve">IMPRESIÓN EN PAPEL OBRA DE LOS 20 TÍTULOS DE LA COLECCIÓN POSTERIS LVMEN Y MATERIAL COMPLEMENTARIO INVERSIÓN </t>
  </si>
  <si>
    <t xml:space="preserve">IMPRESIÓN DE LIBROS CONVOCATORIA EDITORIAL </t>
  </si>
  <si>
    <t>REIMPRESIONES DE LIBROS PUBLICADOS POR LA EDITORIAL</t>
  </si>
  <si>
    <t>ARRENDAMIENTO DE UN ESPACIO EN LA CIUDAD DE BOGOTÁ PARA MONTAR UN STAND EN LA FERIA INTERNACIONAL DEL LIBRO DE BOGOTÁ (FILBO)</t>
  </si>
  <si>
    <t>ARRENDAMIENTO DE UN ESPACIO EN LA CIUDAD DE CALI PARA MONTAR UN STAND EN LA FERIA DEL LIBRO DE CALI (FILCALI)</t>
  </si>
  <si>
    <t>PRESTAR SERVICIOS DE APOYO PARA EL DISEÑO, MONTAJE, DESMONTAJE Y MANTENIMIENTO DEL STAND FERIA INTERNACIONAL DEL LIBRO DE BOGOTÁ (FILBO)</t>
  </si>
  <si>
    <t>PRESTAR SERVICIOS DE APOYO PARA EL DISEÑO, MONTAJE, DESMONTAJE Y MANTENIMIENTO DEL STAND STAND EN LA FERIA DEL LIBRO DE CALI (FILCALI)</t>
  </si>
  <si>
    <t>PRESTAR SERVICIOS DE APOYO PARA EL DISEÑO, MONTAJE, DESMONTAJE Y MANTENIMIENTO DEL STAND STAND EN LA FERIA DEL LIBRO DE POPAYÁN</t>
  </si>
  <si>
    <t>PRESTAR SERVICIOS DE OPERACIÓN Y APOYO LOGÍSTICO PARA LA EXHIBICIÓN, COMERCIALIZACIÓN Y VENTA DE LAS PUBLICACIONES DE LA EDITORIAL UC EN LA FERIA INTERNACIONALES</t>
  </si>
  <si>
    <t xml:space="preserve">ADQUISICIÓN DE TIQUETES </t>
  </si>
  <si>
    <t xml:space="preserve">MATERIAL DE PUBLICIDAD, PROMOCIÓN Y MARKETING COLECCIÓN POSTERIS LVMEN INVERSIÓN </t>
  </si>
  <si>
    <t>MATERIAL DE PUBLICIDAD EDITORIAL UC</t>
  </si>
  <si>
    <t>COORDINACIÓN EDITORIAL Y DERECHOS DE ESTUDIOS INTRODUCTORIOS E IMÁGENES COLECCIÓN POSTERIS LVMEN INVERSIÓN</t>
  </si>
  <si>
    <t>MEMBRESÍA ASEUC</t>
  </si>
  <si>
    <t xml:space="preserve">DERECHOS DE TRADUCCIÓN </t>
  </si>
  <si>
    <t>CONTRATACIÓN DE TALENTO HUMANO PARA CARACTERIZA LA POBLACIÓN INVESTIGADORA DE LA UNIVERSIDAD</t>
  </si>
  <si>
    <t>Marisol Muñoz Ordoñez</t>
  </si>
  <si>
    <t>jefeginvest@unicauca.edu.co</t>
  </si>
  <si>
    <t>52161500;43211500</t>
  </si>
  <si>
    <t xml:space="preserve">EQUIPOS DE COMPUTO Y AUDIOVISUALES PARA DIAGNOSTICO DE LAS ACTIVIDADES </t>
  </si>
  <si>
    <t>MONITORES PARA EL ACOMPAÑAMIENTO PARA LA CONSTRUCCIÓN DE PLAN DE TRABAJO</t>
  </si>
  <si>
    <t>CONTRATACIÓN DE TALENTO HUMANO PARA APOYO A FORMULACIÓN DE PROYECTOS  PARA PRESENTAR EN CONVOCATORIAS EXTERNAS</t>
  </si>
  <si>
    <t>CONTRATACIÓN DE TALENTO HUMANO PARA APOYO A FORMULACIÓN DE PRESUPUESTO DE PROYECTOS PARA PRESENTAR EN CONVOCATORIAS EXTERNAS</t>
  </si>
  <si>
    <t>CONTRATACIÓN DE TALENTO HUMANO PARA LA DIVULGACIÓN DE LA PRODUCCIÓN CIENTÍFICA, EN REDES SOCIALES</t>
  </si>
  <si>
    <t>TALENTO HUMANO PARA CREACIÓN DEL REPOSITORIO DE DOCENTE/INVESTIGADORES/AUTORES</t>
  </si>
  <si>
    <t xml:space="preserve">COMPRA DE REGISTRO DE IDENTIFICADORES DE OBJETOS DIGITALES (DOI) PARA LA PROTECCIÓN DE LA PROPIEDAD INTELECTUAL O CULTURAL DE LA UNIVERSIDAD DEL CAUCA </t>
  </si>
  <si>
    <t>Francisco Pino Correa Vicerrector de Investigaciones</t>
  </si>
  <si>
    <t xml:space="preserve">ARRENDAMIENTO DEL TEATRO MUNICIPAL GUILLERMO VALENCIA PARA LA PRESENTACIÓN DE LA OPERA DIDO Y ENEAS A HENRY PURCELL ORGANIZADO POR LA FACULTAD DE ARTES Y LA VICERRECTORIA DE CULTURA DE LA UNIVERSIDAD DEL CAUCA. 
</t>
  </si>
  <si>
    <t>ADQUISICIÓN DE COLCHONETAS, SÁBANAS Y FUNDAS HOSPITALARIAS, COBIJAS TÉRMICAS, ALMOHADAS Y TOPES PLASTICOS, PARA DOTAR Y ACONDICIONAR LOS CAMAROTES QUE ENTREGARA LA UNIVERSIDAD DEL CAUCA PARA LOS ESTUDIANTES DE LOS PROGRAMAS DE PEGRADO Y POSGRADO DE LA FACULTAD DE CIENCIAS DE LA SALUD DE LA UNIVERSIDAD DEL CAUCA, DENTRO DEL CONVENIO SUSCRITO DE PRACTICAS CON EL HOSPITAL UNIVERSITARIO SAN JOSE.</t>
  </si>
  <si>
    <t>CONTRATACIÓN DE SERVICIOS PARA SUMINISTRO DE ALMUERZO PARA ESTUDIANTES DE LA UNIVERSIDAD DEL CAUCA DE LA SEDE NORTE SANTANDER DE QUILICHAO DURANTE LA VIGENCIA 2023</t>
  </si>
  <si>
    <t xml:space="preserve">SUMINISTRO DEL SERVICIO DE REPARACIÓN DE FIBRA ÓPTICA PARA RESTABLECER EL SERVICIO DE CONECTIVIDAD EN LAS SEDES DEL CENTRO DE LA CIUDAD DE LA UNIVERSIDAD DEL CAUCA
</t>
  </si>
  <si>
    <t>SERVICIO DE INSTALACIÓN DE POSTE ELECTRICO EN EL SECTOR DEL EDIFICIO DE LA DIVISIÓN TICS DE LA UNIVERSIDAD DEL CAUCA</t>
  </si>
  <si>
    <t>RENOVAR LOS SERVICIOS AÑO 2023 DEL SOFTWARE CADUCEOS, FACTURACION E HISTORIA CLÍNICA EN LA UNIDAD DE SALUD DE LA UNIVERSIDAD DEL CAUCA.</t>
  </si>
  <si>
    <t>HASTA 100 SMMLV</t>
  </si>
  <si>
    <t>EQUIPOS DE ELEMENTOS DE LABORATORIO Y EQUIPOS PARA LA MAESTRÍA EN INGENIERÍA TELEMÁTICA</t>
  </si>
  <si>
    <t>43211507;43211900;43232300;45111616</t>
  </si>
  <si>
    <t>ADQUISICIÓN DE SOFTWARE ARCGIS Y EQUIPOS PARA LA MAESTRÍA EN GEOMÁTICA.</t>
  </si>
  <si>
    <t>Adquisición de servicios temporalesde apoyo al funcionamiento de la VRI y sus dependencias</t>
  </si>
  <si>
    <t>Facilitación de viajes para el funcionamiento de la VRI y sus dependencias</t>
  </si>
  <si>
    <t>Comercialización y distribución</t>
  </si>
  <si>
    <t xml:space="preserve">Contratación de Talento humano para la ejecución de las actividades del proyecto gestión del conocimiento en ciencia y tecnologia </t>
  </si>
  <si>
    <t xml:space="preserve">jefeginvest@unicauca.edu.co </t>
  </si>
  <si>
    <t>Capacitaciones y diplomados</t>
  </si>
  <si>
    <t>Facilitación de viajes</t>
  </si>
  <si>
    <t>PROYECTO "FORTALECIMIENTO DE LABORATORIOS DE ENSAYO DE LA UNIVERSIDAD DEL CAUCA, COMO ESTRATEGIA PARA FOMENTAR ACTIVIDADES DE PRESTACIÓN DE SERVICIOS, INVESTIGACIÓN, DESARROLLO TECNOLÓGICO E INNOVACIÓN EN EL DEPARTAMENTO CAUCA. (SISTEMA GENERAL DE REGALIAS) BPIN 2020000100008" ID 5406</t>
  </si>
  <si>
    <t>Contrato de prestación de servicio para el desarrollo de servicio técnico</t>
  </si>
  <si>
    <t>Ricardo Benítez Benítez</t>
  </si>
  <si>
    <t>rbenitez@unicauca.edu.co</t>
  </si>
  <si>
    <t>Contrato de prestación de servicios</t>
  </si>
  <si>
    <t>PROYECTO "CONVENIO DE COOPERACIÓN INTERNACIONAL VRI DE 2022 CELEBRADO ENTRE LA UNIVERSIDAD DEL CAUCA Y LA FUNDACIÓN PARA LA EDUCACIÓN EN CONTEXTOS DE MULTILINGÜISMO Y PLURICULTURALIDAD -FUNPROEIB ANDES. - INTERCULTURALIDAD EN LA VIDA COTIDIANA DE LAS UNIVERSIDADES COLOMBIA-BOLIVIA, 2022" ID 5842</t>
  </si>
  <si>
    <t>Prestar servicios profesionales como Licenciada en Etnoeducación para acompañar procesos sociales con comunidad Afrodescendiente</t>
  </si>
  <si>
    <t>Tulio Enrique Rojas Curieux</t>
  </si>
  <si>
    <t>trojas@unicauca.edu.co</t>
  </si>
  <si>
    <t>Prestar servicios profesionales como Licenciada en Etnoeducación para acompañar procesos sociales con comunidad Indigena</t>
  </si>
  <si>
    <t>Prestar servicios técnicos como estudiante de Antropología para acompañar procesos sociales con la comunidad LGTBIQ+</t>
  </si>
  <si>
    <t>PROYECTO "FORTALECIMIENTO AGROINDUSTRIAL DE LA QUINOA MEDIANTE EL ESCALAMIENTO DE PROTOTIPOS EN AMBIENTES RELEVANTES PARA LA INDUSTRIA CAUCANA. BPIN 2020000100052" ID 5637</t>
  </si>
  <si>
    <t>Prestar servicios profesionales para el desarrollo de actividades de gestión, ejecución y seguimiento financiero del proyecto "Fortalecimiento agroindustrial de la quinoa mediante el escalamiento de prototipos en ambientes relevantes para la industria en el Departamento del Cauca” FCTeI - SGR.</t>
  </si>
  <si>
    <t>Diego Fernando Roa</t>
  </si>
  <si>
    <t>droa@unicauca.edu.co</t>
  </si>
  <si>
    <t>Prestar servicios profesionales para el establecimiento de protocolos de manejo del equipo EMA500 (Equipo de análisis elemental) para el desarrollo de los prototipos alimentarios.</t>
  </si>
  <si>
    <t>Prestar servicios profesionales para la estructuración del paquete tecnológico TRL 4 y TRL6 de los prototipos alimentarios obtenidos en el proyecto "Fortalecimiento agroindustrial de la quinoa mediante el escalamiento de prototipos en ambientes relevantes para la industria en el Departamento del Cauca” FCTeI - SGR.</t>
  </si>
  <si>
    <t>Prestar servicios profesionales para la evaluación sensorial del snack extruido adicionado con probióticos empleando harina hiperproteica de quinoa.</t>
  </si>
  <si>
    <t>Prestar servicios profesionales para el desarrollo de actividades de investigación del proyecto "Fortalecimiento agroindustrial de la quinoa mediante el escalamiento de prototipos en ambientes relevantes para la industria en  el Departamento del Cauca” FCTeI - SGR.</t>
  </si>
  <si>
    <t>Prestar servicios especializados para el desarrollo de la ficha técnica de neuroconcepto analítico  para el prototipo de snack con adición de probióticos, en ambientes relevantes de las ciudades de Barranquilla y Medellin.</t>
  </si>
  <si>
    <t>Prestar servicios profesionales para realizar la coordinación administrativa del proyecto mediante la gestión necesaria para el cumplimiento integral de los objetivos e indicadores propuestos en el proyecto financiado por el FCTeI SGR de acuerdo al cronograma establecido.</t>
  </si>
  <si>
    <t>Prestar servicios profesionales para apoyar al supervisor asignado en las tareas de seguimiento sobre el cumplimiento de los objetivos propuestos en el proyecto aprobado de acuerdo al cronograma establecido</t>
  </si>
  <si>
    <t>PROYECTO "NCREMENTO DE LA OFERTA DE PROTOTIPOS TECNOLÓGICOS EN ESTADO PRE-COMERCIAL DERIVADOS DE RESULTADOS DE I+D PARA EL FORTALECIMIENTO DEL SECTOR AGROPECUARIO EN EL DEPARTAMENTO DEL CAUCA. (SISTEMA GENERAL DE REGALIAS) BPIN 2020000100098"  ID 5537</t>
  </si>
  <si>
    <t>Contratación de un Servicio especializado para la realización de análisis fisicoquímico de muestras de suelo.</t>
  </si>
  <si>
    <t>Gustavo Ramírez</t>
  </si>
  <si>
    <t>300 3477160</t>
  </si>
  <si>
    <t xml:space="preserve">gramirez@unicauca.edu.co </t>
  </si>
  <si>
    <t>Contratación de un Servicio especializado en propiedad intelectual</t>
  </si>
  <si>
    <t>Contrato de un Servicio especializado de estudios de factibilidad técnica, económica y financiera</t>
  </si>
  <si>
    <t>Publicaciones asociadas a los resultados del proyecto en revistas indexadas de alto impacto</t>
  </si>
  <si>
    <t>Operador logístico encargado de gastos de viaje (transporte, alimentación y hospedaje) hacia y desde los 13 municipios beneficiarios del proyecto</t>
  </si>
  <si>
    <t xml:space="preserve"> Auxilio económico,contrato de espacio y mobiliario para participación en el evento Expo Agrofuturo, que es la plataforma especializada de agronegocios que promueve la transferencia de tecnología,  el conocimiento, la comercialización y la inversión en Colombia y Latinoamérica, se realizará un proceso de relacionamiento con potenciales usuarios de los prototipos.</t>
  </si>
  <si>
    <t>Prestación de servicios profesionales encargado de acompañar el proceso de  adaptación de sensores y despliegue de datos para la monitorización de parámetros de la cadena productiva de Café</t>
  </si>
  <si>
    <t>Prestación de servicios de apoyo para el proceso de recopilación de información en campo e implementación de estrategias para la validación de prototipos tecnológicos</t>
  </si>
  <si>
    <t>Prestación de servicios profesionales para generar recursos visuales en múltiples formatos (audio, video, fotografías) para los procesos que así lo requerían en el desarrollo y visibilización del proyecto</t>
  </si>
  <si>
    <t>PROYECTO "CONSOLIDACIÓN DE PROCESOS DE TRANSFERENCIAS DE CONOCIMIENTO Y TECNOLOGÍAS PARA LA PRODUCCIÓN DE MATERIALES BIODEGRADABLES DESARROLLADOS EN EL DEPARTAMENTO DEL CAUCA. (SISTEMA GENERAL DE REGALÍAS) BPIN 2018000100042" ID 5451</t>
  </si>
  <si>
    <t>Administrador de empresas; especialista en gerencia de proyectos, certificado en fortalecimiento de capacidades para la formulación y estructuración de proyectos de CTeI, Diplomado en Innovación en Modelos de Negocio para Organizaciones Rurales</t>
  </si>
  <si>
    <t>3007811373-3183831879</t>
  </si>
  <si>
    <t>pytransferencia@unicauca.edu.co</t>
  </si>
  <si>
    <t>Técnico o tecnólogo Con experiencia y conocimiento en máquinas y procesos industriales de al menos 2 años.</t>
  </si>
  <si>
    <t>Gastos de importación, intermediación aduanera, transporte nacional e internacional , Gastos administrativos carta credito</t>
  </si>
  <si>
    <t>Servicio para reconverción tecnológica de líneas de producción de la industria con interés en firmar acuerdo de validación y opción de licencia</t>
  </si>
  <si>
    <t xml:space="preserve">Co-Investigador - relacionado con el componente de transferencia de conocimiento con los diferentes actores involucrados,  </t>
  </si>
  <si>
    <t>Suministro de transporte para Implementación de talleres y prácticas orientadas a la gestión del cambio</t>
  </si>
  <si>
    <t>Ingeniero agroindustrial con experiencia en procesamiento de biopolímeros</t>
  </si>
  <si>
    <t>Quimico, ingeniero agroindustrial o carreras a fin  con maestria</t>
  </si>
  <si>
    <t>Servicio de mantenimiento o adaptación para las líneas o planta de proceso</t>
  </si>
  <si>
    <t>Transporte, instalación y puesta a punto de nuevos equipos</t>
  </si>
  <si>
    <t>Servicio de mantenimiento para los equipos de laboratorio requeridos en todas las etapas de las demostraciones tecnológicas</t>
  </si>
  <si>
    <t>Servicio de instalación de línea de aire y agua para extrusor de película soplada</t>
  </si>
  <si>
    <t>Capacitaciones</t>
  </si>
  <si>
    <t xml:space="preserve">servicios especializados </t>
  </si>
  <si>
    <t>Lider Objetivo 2- Ingeniero Agroindustrial, Doctor en Ciencias Agrarias y Agroindustriales</t>
  </si>
  <si>
    <t xml:space="preserve">Ingeniero Agroindustrial con maestría en ingeniería agroindustrial </t>
  </si>
  <si>
    <t>Co-investigador del proyecto, encargado de gestionar y apoyar el correcto desarrollo del presente proyecto</t>
  </si>
  <si>
    <t>Comunicador social, con especialización en relaciones exteriores o afines</t>
  </si>
  <si>
    <t>Ingeniera Agroindustrial; Especialista en gestión de la innovación tecnológica; Doctora en Ingeniería con énfasis en ingeniería industrial</t>
  </si>
  <si>
    <t>Ingeniero o Administrador de empresas con especialización en finanzas o afines</t>
  </si>
  <si>
    <t xml:space="preserve">Servicios y/o materiales y/o insumos relacionados con la protección y divulgación del proyecto en la organización de un seminario </t>
  </si>
  <si>
    <t>Publicaciones asociadas a los resultados del proyecto en revistas indexadas de alto impacto (Articulos y libro)</t>
  </si>
  <si>
    <t>Profesional de carreras administrativas o afines, o profesional de cualquier carrera con estudios de postgrado en administración, con más de 5 años de experiencia relacionada</t>
  </si>
  <si>
    <t>Servicios para organización de archivo</t>
  </si>
  <si>
    <t>PRESTAR SERVICIOS DE APOYO A LA GESTIÓN TÉCNICA Y ADMINISTRATIVA  DEL PROYECTO "ESTUDIO DE LOS PRINCIPALES FACTORE DE LOS PARASITOS, LOS VECTORES Y EL HUESPED PARA EL DESARROLLO DE ESTRATEGIAS DE ELIMINACION DE LA MALARIA EN EL DEPARTAMENTO DEL CAUCA", CÓDIGO BPIN 2020000100482; ID 5726</t>
  </si>
  <si>
    <t xml:space="preserve">bbastidas@unicauca.edu.co </t>
  </si>
  <si>
    <t xml:space="preserve">PRESTAR LOS SERVICIOS PROFESIONALES COMO INGENIERO DE SISTEMAS PARA EL APOYO EN LA SISTEMATIZACIÓN Y ANÁLISIS DE LA INFORMACIÓN CON HERRAMINETAS OFFICE Y PAQUETES ESTADÍSTICOS DEL PROYECTO DENOMINADO "ESTUDIO DE LOS PRINCIPALES FACTORE DE LOS PARASITOS, LOS VECTORES Y EL HUESPED PARA EL DESARROLLO DE ESTRATEGIAS DE ELIMINACION DE LA MALARIA EN EL DEPARTAMENTO DEL CAUCA", CÓDIGO BPIN 2020000100482; ID 5726       </t>
  </si>
  <si>
    <t>PRESTAR LOS SERVICIOS DE APOYO COMO AUXILIAR DE LABORATORIO 1 EN EL MARCO DEL PROYECTO DENOMINADO "ESTUDIO DE LOS PRINCIPALES FACTORE DE LOS PARÁSITOS, LOS VECTORES Y EL HUÉSPED PARA EL DESARROLLO DE ESTRATEGIAS DE ELIMINACIÓN DE LA MALARIA EN EL DEPARTAMENTO DEL CAUCA", CÓDIGO BPIN 2020000100482; ID 5726</t>
  </si>
  <si>
    <t>PRESTAR LOS SERVICIOS DE APOYO COMO AUXILIAR DE LABORATORIO 2 EN EL MARCO DEL PROYECTO DENOMINADO "ESTUDIO DE LOS PRINCIPALES FACTORE DE LOS PARÁSITOS, LOS VECTORES Y EL HUÉSPED PARA EL DESARROLLO DE ESTRATEGIAS DE ELIMINACIÓN DE LA MALARIA EN EL DEPARTAMENTO DEL CAUCA", CÓDIGO BPIN 2020000100482; ID 5726</t>
  </si>
  <si>
    <t>SUMINISTRO DE TRANSPORTE PARA EL DESARROLLO DE ACTIVIDADES DE CAMPO, CAPACITACIONES, SUPERVISIÓN Y COORDINACIÓN EN EL MARCO DE LA EJECUCIÓN DEL PROYECTO  "ESTUDIO DE LOS PRINCIPALES FACTORES DE LOS PARASITOS, LOS VECTORES Y EL HUESPED PARA EL DESARROLLO DE ESTRATEGIAS DE ELIMINACION DE LA MALARIA EN EL DEPARTAMENTO DEL CAUCA", código BPIN 2020000100482; ID 5726</t>
  </si>
  <si>
    <t xml:space="preserve">SUMINISTRO DE SERVICIOS DE ALOJAMIENTO Y ALIMENTACION EN ZONAS REGIONALES  POPAYÁN- BOGOTA-CALI- GUAPI- TIMBIQUI, LÓPEZ DE MICAY  DE LOS  INVESTIGADORES Y COMUNIDAD DEL PROYECTO DENOMINADO "ESTUDIO DE LOS PRINCIPALES FACTORES DE LOS PARASITOS, LOS VECTORES Y EL HUESPED PARA EL DESARROLLO DE ESTRATEGIAS DE ELIMINACION DE LA MALARIA EN EL DEPARTAMENTO DEL CAUCA", código BPIN 2020000100482; ID 5726  </t>
  </si>
  <si>
    <t>SUMINISTRAR APOYO LOGÍSTICO A TODO COSTO PARA LAS JORNADAS DE TRABAJO DE CAMPO Y CAPACITACIÓN CON LA COMUNIDAD Y GRUPOS FOCALES EN LOS MUNICIPIOS DE GUAPI, TIMBIQUÍ, LÓPEZ DE MICAY Y POPAYÁN PROGRAMADAS EN EL MARCO DE LAS ACTIVIDADES DE INVESTIGACIÓN DEL PROYECTO "ESTUDIO DE LOS PRINCIPALES FACTORE DE LOS PARASITOS, LOS VECTORES Y EL HUESPED PARA EL DESARROLLO DE ESTRATEGIAS DE ELIMINACION DE LA MALARIA EN EL DEPARTAMENTO DEL CAUCA", CÓDIGO BPIN 2020000100482; ID 5726</t>
  </si>
  <si>
    <t>SUMINISTRO DE ALIMENTACIÓN, HOSPEDAJE Y APOYO LOGISTICO PARA LA REALIZACIÓN DE LOS EVENTOS EN LOS MUNICIPIOS DE GUAPI, TIMBIQUÍ, LÓPEZ DE MICAY Y POPAYÁN PROGRAMADAS EN EL MARCO DE LAS ACTIVIDADES DE INVESTIGACIÓN DEL PROYECTO "ESTUDIO DE LOS PRINCIPALES FACTORE DE LOS PARASITOS, LOS VECTORES Y EL HUESPED PARA EL DESARROLLO DE ESTRATEGIAS DE ELIMINACION DE LA MALARIA EN EL DEPARTAMENTO DEL CAUCA", CÓDIGO BPIN 2020000100482; ID 5726</t>
  </si>
  <si>
    <t>AUNAR ESFUERZOS CIENTÍFICOS, TÉCNICOS, FINANCIEROS Y ADMINISTRATIVOS ENTRE LAS PARTES CON EL FIN DE DESARROLLAR EL PROYECTO  DE LA ASIGNACIÓN DE CIENCIA TECNOLOGÍA E INNOVACIÓN (CTEI) DEL SISTEMA GENERAL DE REGALÍAS (SGR) E IDENTIFICADO CON EL CÓDIGO INTERNO DEL SISTEMA DE INFORMACIÓN DE LA VICERRECTORÍA DE INVESTIGACIONES DE LA UNIVERSIDAD DEL CAUCA  ID 5726.</t>
  </si>
  <si>
    <t>AUNAR ESFUERZOS CIENTÍFICOS, TÉCNICOS, FINANCIEROS Y ADMINISTRATIVOS ENTRE LAS PARTES CON EL FIN DE DESARROLLAR EL PROYECTO DENOMINADO “ESTUDIO DE LOS PRINCIPALES FACTORES DE LOS PARÁSITOS, LOS VECTORES Y EL HUÉSPED PARA EL DESARROLLO DE ESTRATEGIAS DE ELIMINACIÓN DE LA MALARIA EN EL DEPARTAMENTO DEL CAUCA” CON CÓDIGO BPIN 2020000100482 DE LA ASIGNACIÓN DE CIENCIA TECNOLOGÍA E INNOVACIÓN (CTEI) DEL SISTEMA GENERAL DE REGALÍAS (SGR) E IDENTIFICADO CON EL CÓDIGO INTERNO DEL SISTEMA DE INFORMACIÓN DE LA VICERRECTORÍA DE INVESTIGACIONES DE LA UNIVERSIDAD DEL CAUCA  ID 5726.</t>
  </si>
  <si>
    <t>PRESTAR SERVICIOS DE MENSAJERIA CERTIFICADA PARA EL ENVIO DE MUESTRAS DE LABORATORIO, EQUIPÓS Y DOCUMENTOS CON COBERTURA A NIVEL URBANO, REGIONAL Y NACIONAL, PARA EL DESARROLLO DE LAS ACTIVIDADES EN EL PROYECTO DENOMINADO “ESTUDIO DE LOS PRINCIPALES FACTORES DE LOS PARÁSITOS, LOS VECTORES Y EL HUÉSPED PARA EL DESARROLLO DE ESTRATEGIAS DE ELIMINACIÓN DE LA MALARIA EN EL DEPARTAMENTO DEL CAUCA” CON CÓDIGO BPIN 2020000100482</t>
  </si>
  <si>
    <t>SUMINISTRO DE TRANSPORTE AEREO Y TERRESTRE PARA EL DESARROLLO DE ACTIVIDADES DE INVESTIGACIÓN , CAPACITACIONES, SUPERVISIÓN Y COORDINACIÓN EN EL MARCO DE LA EJECUCIÓN DEL PROYECTO  "ESTUDIO DE LOS PRINCIPALES FACTORES DE LOS PARASITOS, LOS VECTORES Y EL HUESPED PARA EL DESARROLLO DE ESTRATEGIAS DE ELIMINACION DE LA MALARIA EN EL DEPARTAMENTO DEL CAUCA", código BPIN 2020000100482; ID 5726</t>
  </si>
  <si>
    <t>Servicio Profesional en biologia y/o afines para puesta en marcha de equipos y/o accesorios que esten involucrados en el montaje de metodos a implementar y validar Laboratorio de Microscopia</t>
  </si>
  <si>
    <t xml:space="preserve">Carlos Alberto Cobos </t>
  </si>
  <si>
    <t>ccobos@unicauca.edu.co</t>
  </si>
  <si>
    <t>Servicio Profesional en biologia y/o areas de la salud para puesta en marcha de equipos y/o accesorios que esten involucrados en el montaje de metodos a implementar y validar Laboratorio Inmunologia y biologia molecular</t>
  </si>
  <si>
    <t>Servicio Profesional en areas alineadas a materiales, fisica, ingenieria fisica, a fines para puesta en marcha de equipos y/o accesorios que esten involucrados en el montaje de metodos a implementar y validar Laboratorio de Ceramicos</t>
  </si>
  <si>
    <t>Servicio Profesional en areas alineadas a  quimica, biologia,  ingenieria agroindustrial a fines para puesta en marcha de equipos y/o accesorios que esten involucrados en el montaje de metodos a implementar y validar Laboratorio de Reología y Empaques</t>
  </si>
  <si>
    <t>Servicio Profesional en areas alineadas a biotecnologia, quimica, a fines para puesta en marcha de equipos y/o accesorios que esten involucrados en el montaje de metodos a implementar y validar Laboratorio de Biotecnología</t>
  </si>
  <si>
    <t>Servicio Profesional Quimica; Especialista en Calidad; Conocimientos en normas para laboratorios de ensayo, auditorias internas e implementacion de SGC para coordinar las actividades de la mejora de infraestructura de los laboratorios de la Universidad del Cauca de acuerdo a los referentes normativos para actividades de investigación. Ademas realizar actividades relacionadas con la articulacion de los laboratorios y la validacion e implementacion de métodos de ensayo.</t>
  </si>
  <si>
    <t>Servicio profesional Quimica; Magister en Calidad y Gestión Integral; Conocimientos en: Normas para laboratorios de ensayo (NTC ISO/IEC 17025 y/o NTC ISO 151489), Auditorias internas, Validación de métodos, Implementación de SGC para laboratorios; Experiencia en implementación de métodos, laboratorios de ensayo y en ejecución de proyectos de investigación; para coordinar las actividades de incorporación en el SGC los requisitos establecidos en las normas NTC ISO/IEC 17025:2017 y NTC ISO 15189:2014, en los laboratorios de ensayo y clínicos de la Universidad del Cauca. Además realizar actividades relacionadas con la mejora de la infraestructura, articulación de los laboratorios e implementacion y validaciónd e métodos de ensayo.</t>
  </si>
  <si>
    <t>Servicio Profesional Quimico; Magister en Quimica;  Conocimientos en: Normas para laboratorios de ensayo (NTC ISO/IEC 17025 y/o NTC ISO 151489), Auditorias internas, Validación de métodos, Implementación de SGC para laboratorios, Procesos de articulacion con el entorno y transferencias;  Experiencia en: Proyectos de investigación, Laboratorios de ensayo, coordinación de laboratorio; para coordinar las actividades de la articulación de los laboratorios de la Universidad del Cauca para generar un ecosistema sostenible de prestación de servicios especializados, desarrollo de tecnologías, investigación e innovación. Además realizar actividades relacionadas con la mejora de la infraestructura, implementacion y validación de métodos de ensayo</t>
  </si>
  <si>
    <t>Servicios de mantenimiento preventivo, correctivo, calibración de equipos y accesorios de los laboratorios, entre otros relacionados</t>
  </si>
  <si>
    <t>Servicio profesional en contaduria pública con experiencia en actividades relacioandas con la administracion de proyectos de financiacion externa (SGR, COLCIENCIAS), consolidación de informes de ejecución financiera y trámistes administrativos de compras y contrataciones.</t>
  </si>
  <si>
    <t>Servicio de auditoria internas de cumplimiento de los requisitos de la norma NTC ISO/IEC 17025:2017 y NTC ISO 15189:2014 en los laboratorios de investigación de la Universidad del Cauca</t>
  </si>
  <si>
    <t>Servicio para análisis de precios  y producto de mercado de los servicios de los siete laboratorios de la Universidad del Cauca</t>
  </si>
  <si>
    <t>Asesoría de formación y entrenamiento en la norma NTC ISO/IEC 17025:2017 y norma NTC ISO 19011:2008; estimación de la incertidumbre de la medición conforme a la guia GUM </t>
  </si>
  <si>
    <t xml:space="preserve">Servicio de proyección audivisual que incluye: Siete (7) videos cortos que comprenden Material audiovisual, imágenes de apoyo y entrevistas.
</t>
  </si>
  <si>
    <t xml:space="preserve">Servicio de diseño y diagramación de material grafico, Impresión litográfica y producción Audiovisual </t>
  </si>
  <si>
    <t>Refrigerios, material publicitario, transporte, entre otros necesarios para la cumplimiento de la actividad de socialización</t>
  </si>
  <si>
    <t>Prestar servicios profesionales para coordinar las actividades del programa MOOC MenTES y sistematizar la experiencia</t>
  </si>
  <si>
    <t>348 3477160</t>
  </si>
  <si>
    <t>Prestar servicios asistenciales en el desarrollo de las sesiones del programa MOOC MenTES con los participantes de las siguientes instituciones educativas: Bilingüe Dxi Paden, Comercial el Palo, Escipión Jaramillo, Etnoeducativo de Toez, La Niña María Crucero de Gualí, núcleo Escolar Rural Caloto, del municipio de Caloto ligadas a la actividad A.1.2. Desarrollar las sesiones de la estrategia MOOC MenTES</t>
  </si>
  <si>
    <t>Prestar servicios asistenciales en el desarrollo de las sesiones del programa MOOC MenTES con los participantes de las siguientes instituciones educativas: Sagrada Familia, Técnico Agropecuaria La Huella, Etnoeducativa El Credo, Integrada Quintero, Etnoeducativa Técnica Agroambiental el Campo Alegre, del municipio de Caloto ligadas a la actividad A.1.2. Desarrollar las sesiones de la estrategia MOOC MenTES.</t>
  </si>
  <si>
    <t>Prestar servicios asistenciales en el desarrollo de las sesiones del programa MOOC MenTES con los participantes de las siguientes instituciones educativas: Núcleo Técnico Agropecuario, Agropecuaria Carrizales, Carmencita Cardona de Gutiérrez, del municipio de Corinto ligadas a la actividad A.1.2.  Desarrollar las sesiones de la estrategia MOOC MenTES.</t>
  </si>
  <si>
    <t>Prestar servicios asistenciales en el desarrollo de las sesiones del programa MOOC MenTES con los participantes de las siguientes instituciones educativas: INCODELCA, José María Obando, Las Guacas, del municipio de Corinto ligadas a la actividad A.1.2. Desarrollar las sesiones de la estrategia MOOC MenTES.</t>
  </si>
  <si>
    <t xml:space="preserve">Prestar servicios asistenciales en el desarrollo de las sesiones del programa MOOC MenTES con los participantes de las siguientes instituciones educativas: Santa Ana, Mariscal Sucre, Agropecuario Monterredondo, 
El Cabildo, del municipio de Miranda, ligadas a la actividad A.1.2. Desarrollar las sesiones de la estrategía MOOC MenTES </t>
  </si>
  <si>
    <t>Prestar servicios asistenciales en el desarrollo de las sesiones del programa MOOC MenTES con los participantes de las siguientes instituciones educativas: El Rosario, Leopoldo Pizarro González, Técnico El Ortigal, del municipio de Miranda, ligadas a la actividad A.1.2. Desarrollar las sesiones de la estrategia MOOC MenTES.</t>
  </si>
  <si>
    <t>Prestar servicios asistenciales en el desarrollo de las sesiones del programa MOOC MenTES con los participantes de la institución educativa Almirante Padilla del municipio de Padilla, ligadas a la actividad A.1.2.Desarrollar las sesiones de la estrategia MOOC MenTES.</t>
  </si>
  <si>
    <t>Prestar servicios asistenciales en el desarrollo de las sesiones del programa MOOC MenTES con los participantes de la institución educativa Holanda del municipio de Padilla, ligadas a la actividad A.1.2.Desarrollar las sesiones de la estrategia MOOC MenTES.</t>
  </si>
  <si>
    <t>Prestar servicios asistenciales en el desarrollo de las sesiones del programa MOOC MenTES con los participantes de las siguientes instituciones educativas: Ana Silena Arroyave, Fidelina Echeverry, 	José Hilario López del municipio de Puerto Tejada, ligadas a la actividad A.1.2. Desarrollar las sesiones de la estrategia MOOC MenTES.</t>
  </si>
  <si>
    <t>Prestar servicios asistenciales en el desarrollo de las sesiones del programa MOOC MenTES con los participantes de las siguientes instituciones educativas: Politécnico La Milagrosa, Sagrado Corazón, San Pedro Claver del municipio de Puerto Tejada, ligadas a la actividad A.1.2. Desarrollar las sesiones de la estrategia MOOC MenTES.</t>
  </si>
  <si>
    <t>Prestar servicios asistenciales en el apoyo general a la producción de la generación de recursos educativos para la actividad A.2.1.</t>
  </si>
  <si>
    <t>Prestar servicios asistenciales en el apoyo general a la producción sonora de la generación de recursos educativos para la actividad A.2.1.</t>
  </si>
  <si>
    <t>Prestar servicios profesionales como Comunicador Social para coordinar los procesos de generación de contenidos educativos visuales y auditivos de la actividad A.2.1.</t>
  </si>
  <si>
    <t>Prestar servicios asistenciales en el apoyo general del desarrollo y planeación de la sesiones del programa MOOC MenTES para la actividad A.1.2.</t>
  </si>
  <si>
    <t>Prestar servicios profesionales como comunicador social para registrar las actividades del proyecto y generar un Making Off, admás apoyar los procesos de producción de recursos visuales y auditivos de la actividad A.2.1</t>
  </si>
  <si>
    <t>Prestar servicios profesionales como comunicador social para revisar, ajustar y crear guiones audiovisuales orientados a la creación de recursos educativos de la actividad A.2.1.</t>
  </si>
  <si>
    <t>Prestar servicios profesionales como artista plástico para ilustrar y generar contenido visual para la actividad A.2.1.</t>
  </si>
  <si>
    <t>Prestar servicios profesionales como diseñador gráfico para la realización de animaciones e infografías para la actividad A.2.1</t>
  </si>
  <si>
    <t>Prestar servicios profesionales como comunicador social para realizar la producción de los recursos educativos visuales y auditivos de la actividad A.2.1.</t>
  </si>
  <si>
    <t>Prestar servicios profesionales como comunicador social para realizar la edición de los recursos educativos visuales y auditivos de la actividad A.2.1.</t>
  </si>
  <si>
    <t>Prestar servicios profesionales como diseñador gráfico para generar diseño visual para el aplicativo web y movil de la actividad A.2.2</t>
  </si>
  <si>
    <t>Prestar servicios profesionales como ingeniero para apoyar en el desarrollo y soporte del desarrollo del aplicativo movil de la actividad A.2.2</t>
  </si>
  <si>
    <t>Prestar servicios profesionales como psicologo para desarrollar las actividades del componente de formación titulado "estrategías para el aprendizaje" de MenTES en el grupo 1.</t>
  </si>
  <si>
    <t>Prestar servicios profesionales como psicologo para desarrollar las actividades del componente de formación titulado "estrategías para el aprendizaje" de MenTES en el grupo 2.</t>
  </si>
  <si>
    <t>Prestar servicios profesionales como licenciado para desarrollar las actividades del componente de formación titulado "habilidades comunicativas" de MenTES en el grupo 1.</t>
  </si>
  <si>
    <t>Prestar servicios profesionales para desarrollar las actividades del componente de formación titulado "orientación vocacional" de MenTES en el grupo 2.</t>
  </si>
  <si>
    <t>Prestar servicios profesionales como ingeniero para desarrollar las actividades del componente de formación titulado "Pensamiento Lógico Matemático" de MenTES en el grupo 1.</t>
  </si>
  <si>
    <t>Prestar servicios profesionales como administrador de empresas para la coversión del saber disciplinar de los procesos de acreditación y registro calificado en guiones audiovisuales para la actividad A.2.1.</t>
  </si>
  <si>
    <t>prestar servicios profesionales para generar piezas sonoras de la actividad A.2.1 y apoyar en talleres del manejo de la voz para docentes.</t>
  </si>
  <si>
    <t>Servicio de logística para la realización de 4 sesiones de fortalecimiento de capacidades para mejorar el tránsito a la educación superior a desarrollarse en la sede de la Universidad del Cauca ubicada en el municipio de Santander de Quilichao. Incluye transporte desde Popayán, Corinto, Caloto, Miranda, Padilla y Puerto Tejada hasta Santander de Quilichao y de regreso. Incluye refrigerios y almuerzos. Beneficiarios 114. Actividad a la que se encuentra asociada A.1.2. Desarrollar las sesiones de la estrategía MOOC MenTES</t>
  </si>
  <si>
    <t>Servicio de logística para la realización de 1 sesión de fortalecimiento de capacidades para mejorar el tránsito a la educación superior a desarrollarse en la sede de la Universidad del Cauca ubicada en Popayán. Incluye transporte desde Corinto, Caloto, Miranda, Padilla y Puerto Tejada hasta Popayán y de regreso. Incluye refrigerios y almuerzos. Beneficiarios 114. Actividad a la que se encuentra asociada A.1.2. Desarrollar las sesiones de la estrategía MOOC MenTES</t>
  </si>
  <si>
    <t>Prestar servicios profesionales para la coordinación administrativa y financiera del proyecto "Implementación de una estrategia para mejorar el tránsito a la educación superiior de jóvenes de grados décimo y once en el Departamento del Cauca"</t>
  </si>
  <si>
    <t>Prestación de servicios administrativos para el proyecto "Implementación de una estrategia para mejorar el tránsito a la educación superiior de jóvenes de grados décimo y once en el Departamento del Cauca"</t>
  </si>
  <si>
    <t>Se consiera contemplar un valor por concepto de imprevistos, en caso de presentarse una eventualidad de un costo que presente volatilidad al alza, como también la realización de un evento de inicio y cierre del proyecto, donde se de a conocer su alcance y logros, el suministro de refrigerios, gastos de logistica, equipos y software que se requieran para la correcta ejecución del proyecto, entre otros.</t>
  </si>
  <si>
    <t>Prestación de servicios como apoyo a la supervisión del proyecto "Implementación de una estrategia para mejorar el tránsito a la educación superiior de jóvenes de grados décimo y once en el Departamento del Cauca"</t>
  </si>
  <si>
    <t xml:space="preserve">Gastos de viaje requeridos para el correcto desarrollo de las tareas administrativas, financieras y operativas del proyecto"Incremento de la oferta de prototipos tecnológicos en estado pre-comercial derivados de resultados de I+D para el fortalecimiento del sector agropecuario en el Departamento del Cauca" </t>
  </si>
  <si>
    <t>PROYECTO "CONTRATO DE FINANCIAMIENTO DE REEMBOLSO CONDICIONAL NO. 80740-342-2019 CELEBRADO ENTRE FIDUCIARIA LA PREVISORA S.A. - FIDUPREVISORA S.A. ACTUANDO COMO VOCERA Y ADMINISTRADORA DEL FONDO NACIONAL DE FINANCIAMIENTO PARA LA CIENCIA, LA TECNOLOGÍA Y LA INNOVACIÓN, FONDO FRANCISCO JOSÉ DE CALDAS Y LA UNIVERSIDAD DEL CAUCA. ESTUDIANTE DE DOCTORADO VANESSA AGREDO DELGADO" ID 5180</t>
  </si>
  <si>
    <t>45111616;43211503;43211902</t>
  </si>
  <si>
    <t>ADQUISICIONES DE EQUIPO DE COMPUTO, COMPUTADOR PORTATIL, MONITOR Y VIDEOBEAM CON EL FIN DE APOYAR A LA ESTUDIANTE DE DOCTORADO VANESSA AGREDO, ADSCRITA COMO BENEFICIARIA DE LA CONVOCATORIA DE COLCIENCIAS, EN LA REALIZACION DE PRUEBAS ESPECIFICAS DE SU PROPUESTA DE TRABAJO DE GRADO, EN EL MARCO DEL DESARROLLO EN LA ETAPA FINAL DEL PROYECTO (....).</t>
  </si>
  <si>
    <t>VRI</t>
  </si>
  <si>
    <t>CARLOS ALBERTO COLLAZOS ORDOÑEZ</t>
  </si>
  <si>
    <t>ccollazo@unicauca.edu.co</t>
  </si>
  <si>
    <t>PROYECTO "CREACIÓN DE UNA UNIDAD QUE PROMUEVA LA APROPIACIÓN SOCIAL DEL CONOCIMIENTO EN LOS PROCESOS DE INVESTIGACIÓN, INNOVACIÓN Y EXPERIMENTACIÓN, AL INTERIOR DE LA UNIVERSIDAD DEL CAUCA. CONVENIO DE COLABORACIÓN NO. C-80740-405-2021/062-2022 SUSCRITO ENTRE LA UNIVERSIDAD DEL CAUCA Y LA ORGANIZACIÓN DE ESTADOS IBEROAMERICANOS PARA LA EDUCACIÓN, LA CIENCIA Y LA CULTURA - OEI." ID 5837</t>
  </si>
  <si>
    <t>SOLICITUD DE ADQUISICION DE MOBILIARIO DE OFICINA, REQUERIDOS EN EL MARCO DEL PROYECTO CREACION DE UNA UNIDAD QUE PROMUEVA LA APROPIACION SOCIAL DEL CONOCIMIENTO EN LOS PROCESOS DE INVESTIGACION...C-80740-405-2021/062-2022...PARA LA EDUCACION, LA CIENCIA Y LA CULTURA-OEI.</t>
  </si>
  <si>
    <t>HECTOR SAMUL VILLADA CASTILLO</t>
  </si>
  <si>
    <t>villada@unicauca.edu.co</t>
  </si>
  <si>
    <t>SOLICITUD DE ADQUISICION DE ELEMENTOS DE OFICINA EN EL MARCO DEL PROYECTO CREACION DE UNA UNIDAD QUE PROMUEVA LA APROPIACION SOCIAL DEL CONOCIMIENTO EN LOS PROCESOS DE INVESTIGACION...C-80740-405-2021/062-2022...PARA LA EDUCACION, LA CIENCIA Y LA CULTURA-OEI.</t>
  </si>
  <si>
    <t>villada@unicacauca.edu.co</t>
  </si>
  <si>
    <t>PROYECTO "PERFILES DE METILACIÓN DE ADN COMO BIOMARCADORES DE DIAGNÓSTICO TEMPRANO PARA CÁNCER DE CUELLO UTERINO EN MUJERES CAUCANAS VPH-POSITIVAS. CONTRATO DE FINANCIAMIENTO RC No. 765 DE 2018" ID 5130</t>
  </si>
  <si>
    <t>ADQUISICIÓN DE REACTIVOS E INSUMOS: EZ DNA METHLYATION-DIRECTTM KIT (200 RXNS), NECESARIO PARA LA EXTRACCIÓN Y CONVERSIÓN DE ADN, NECESARIO PARA EL DESARROLLO DEL PROYECTO Y CUMPLIR CON LOS OBJETIVOS PROPUESTOS EN EL PROYECTO ID 5130.</t>
  </si>
  <si>
    <t xml:space="preserve">CARLOS HERNAN SIERRA TORRES </t>
  </si>
  <si>
    <t>hsierra@unicauca.edu.co</t>
  </si>
  <si>
    <t>PROYECTO "INVERSIÓN FORTALECIMIENTO DE LA CIENCIA, TECNOLOGÍA, INNOVACIÓN Y CREACIÓN 2023" ID 5918</t>
  </si>
  <si>
    <t xml:space="preserve">MATERIALES Y SUMINISTROS PARA LA EJECUCIÓN EL PROYECTO GESTIÓN DEL CONOCIMIENTO EN CIENCIA Y TECNOLOGÍA
</t>
  </si>
  <si>
    <t>MARISOL MUÑOZ ORDOÑEZ</t>
  </si>
  <si>
    <t>ADQUISICIÓN CABINA DE EXTRACCIÓN A GASES O BIOSEGURIDAD</t>
  </si>
  <si>
    <t>ADQUSICIÓN DE MATERIALES, CONSUMIBLES, REACTIVOS Y ACCESORIOS DE LABORATORIO, MANIPULACIÓN DE MUESTRAS, ENTRE OTROS NECESARIOS PARA LA IMPLEMENTACIÓN DE MÉTODOS DE ENSAYO EN EL LOS LABORATORIOS:  REACTIVOS,ESTANDARES DE CALIBRACIÓN,  CONSUMIBLES PARA CROMATOGRAFIA (COLUMNAS, JERINGAS, CARTUCHIS, FILTROS), RECIPIENTES Y UTENSILIOS PARA MANIPULACIÓN Y ALMACENAMIENTO DE MUESTRAS, ELEMENTOS PARA LABORATORIO,CONSUMIBLES PARA CITOMETRIA,  CONSUMIBLES PARA SEM, CONSUMIBLES PARA BIODEGRADACION,CONSUMIBLES (PUNTAS PARA PIPETA, ELECTRODOS EN GEL, TUBOS PARA CENTRIGUGA, TUBOS DE ENSAYO), ELEMENTOS (PIPETAS),CONSUMIBLES PARA MICROSCOPIA Y ANALISIS TERMICO (CINTA CONDUCTORA, STUBS, CAPSULAS Y  TAPAS DE ALUMINIO), GASES, ELEMENTOS (SOPLADOR, MATERIALES (PAÑOS ESPECIALES, TARGET), MATERIALES(FRASCOS DE VIDRIO, PLASTICO, POMAS, PAPEL FILTRO), MATERIALES (LAMINAS PORTA Y CUBRE OBJETOS, RECIPIENTES ALMACENAMIENTO DE MUESTRAS, REACTIVOS, PINZAS, JERINGAS, CUCHILLAS, BISTURI, PAPEL FILTRO, AGITADORES, REJILLAS) EN TRE OTROS INSUMOS, CONSUMIBLES Y ACCESORIOS PARA IMPLEMENTACIÓN DE METODOS DE ENSAYO EN EL LABORATORIO DE MICROSCOPIA, ENTRE OTROS REACTIVOS Y OTROS EN GENERAL  PARA LA IMLEMENTACIÓN DE MÉTODOS DE ENSAYO EN LOS LABORATORIOS)</t>
  </si>
  <si>
    <t xml:space="preserve">ADQUISICIÓN DE ELEMENTOS PARA EL BOTIQUÍN DE PRIMEROS AUXILIOS 
</t>
  </si>
  <si>
    <t xml:space="preserve">ADQUISICIÓN DE ELEMENTOS DE SEGURIDAD Y SALUD (BATAS) Y MATERIALES DE SEÑALIZACIÓN (CINTAS DE MARCACIÓN, CARTELES, SEÑALETICAS), INDUMENTARIA (CAMISETAS CON LOGO) ENTRE OTRAS PARA DELIMITACION Y SEGURIDAD 
</t>
  </si>
  <si>
    <t>ADQUISICIÓN DE ELEMENTOS (SACAGRAPAS, BISTURI, COSEDORA), CONSUMIBLES (PAPEL KRAF, PAPEL IMPRESIÓN, ADHESIVOS, MARCADORES, LAPICEROS, CORRECTOR, SEPARADORES, CARPETAS, GANCHOS, CLIPS, CINTAS, SOBRE MANILA,CD, BISTURI, TIJERAS, ETC ) ENTRE OTROS ELEMENTOS DE PAPELERIA</t>
  </si>
  <si>
    <t>ADQUISICIÓN DE MATERIAL BIBLIOGRAFICO COMO NORMAS</t>
  </si>
  <si>
    <t>ADQUISICIÓN DE ELEMENTOS, MATERIALES, CONSUMIBLES, HERRAMIENTAS, ACCESORIOS PARA PROTECCIÓN PERSONAL Y SEGURIDAD INDUSTRIAL ENTRE OTROS</t>
  </si>
  <si>
    <t>ADQUISICIÓN DE MATERIALES DE USO GENERAL EN LOS LABORATORIOS PARA LA IMPLEMENTACION Y VALIDACION DE METODOS DE ENSAYO: MATERIAL DE VIDRIO (BEAKER, PIPETAS, BALONES, PROBETAS, MATRAZ, FRASCOS, GOTEROS, VARILLAS, EMBUDO) MATERIAL DE PLASTICO (FRASCOS), ELEMENTOS DE LABORATORIO (DESECADOR, PROPIPETAS, TAMICES, PIPETEADORES, TERMOHIGROMETROS), ENTRE OTROS PARA TRABAJO EN LABORATORIO</t>
  </si>
  <si>
    <t>ADQUISICIÓN DE MATERIALES PARA ALMACENAMIENTO DE MUESTRAS, CONSUMIBLES, INSUMOS DE LIMPIEZA Y DESINFECCIÓN, ENTRE OTROS</t>
  </si>
  <si>
    <t>ADQUISICIÓN DE REACTIVOS DE LABORATORIO, COMO: ETER, ACIDOS, BASES, SOLVENTES ORGANICOS, SALES, ALCOHOLES, ETC) ENTRE OTROS NECESARIOS PARA LA IMPLEMENTACIÓN Y VALIDACIÓN DE METODOS DE ENSAYO</t>
  </si>
  <si>
    <t>ADQUISICIÓN COMPUTADORES DE ESCRITORIO, COMPUTADORES PORTÁTILES, VIDEOPROYECTOR, IMPRESORAS PARA ACTIVIDADES DE ADMINISTRACIÓN DEL PROYECTO</t>
  </si>
  <si>
    <t>RESINAS PLÁSTICAS</t>
  </si>
  <si>
    <t>hportela@unicauca.edu.co</t>
  </si>
  <si>
    <t>PLASTIFICANTES DE FUENTES RENOVABLES, POLIOLES, ENTRE OTROS</t>
  </si>
  <si>
    <t>CONSUMIBLES PARA LAS LÍNEAS DE PROCESO</t>
  </si>
  <si>
    <t>SUMINISTROS, CONSUMIBLES Y ACCESORIOS PARA LABORATORIOS</t>
  </si>
  <si>
    <t>73171605;43211507;43212104</t>
  </si>
  <si>
    <t>EQUIPOS DE LABORATORIO Y PLANTA Y OFICINA</t>
  </si>
  <si>
    <t>50221303;50407070</t>
  </si>
  <si>
    <t>YUCA O ALMIDÓN INDUSTRIALES O REGIONALES</t>
  </si>
  <si>
    <t>REACTIVOS DE PROCESAMIENTO</t>
  </si>
  <si>
    <t>SUMINISTROS PARA LA LIMPIEZA, LUBRICANTES, ACEITES, GRASAS Y ANTICORROSIVOS, RECIPIENTES UTENSILIOS PARA EL MANIPULACIÓN, ALMACENAMIENTO Y TRANSPORTE DE MATERIALES, PRODUCTOS PARA EL CUIDADO Y LIMPIEZA PERSONA</t>
  </si>
  <si>
    <t>SUMINISTROS PARA LA SEGURIDAD Y PROTECCIÓN PERSONAL Y EN EL TRABAJO</t>
  </si>
  <si>
    <t>MEDICAMENTOS Y PRODUCTOS PARA PRIMEROS AUXILIOS</t>
  </si>
  <si>
    <t xml:space="preserve">DISPOSITIVOS, ACCESORIOS Y SUMINISTROS FERROELÉCTRICOS </t>
  </si>
  <si>
    <t>COMPRESOR PANCAKE 6 GAL 8HP</t>
  </si>
  <si>
    <t>14111506;12171703;44103103;44121708;44121701;44111515;14111530</t>
  </si>
  <si>
    <t>INSUMOS DE PAPELERÍA</t>
  </si>
  <si>
    <t>PROYECTO "EFECTO NUTRICIONAL DE LA PROTEÍNA HIDROLIZADA DE VÍSCERAS DE TRUCHA CONCENTRADA POR SEPARACIÓN MECÁNICA EN DIETAS EXTRUIDAS PARA TILAPIA ROJA (OREOCHROMIS SPP). CONTRATO DE FINANCIAMIENTO DE RECUPERACIÓN CONTINGENTE No. 80740-473-2020 CELEBRADO ENTRE FIDUCIARIA LA PREVISORA S.A. - FIDUPREVISORA S.A. ACTUANDO COMO VOCERA Y ADMINISTRADORA DEL FONDO NACIONAL DE FINANCIAMIENTO PARA LA CIENCIA, LA TECNOLOGÍA Y LA INNOVACIÓN, FONDO FRANCISCO JOSÉ DE CALDAS Y LA UNIVERSIDAD DEL CAUCA" ID 5465</t>
  </si>
  <si>
    <t>COMPRA DE REACTIVOS</t>
  </si>
  <si>
    <t>ADQUISICIÓN DE ELEMENTOS DE PAPELERIA</t>
  </si>
  <si>
    <t>TULIO ENRIQUE ROJAS CURIEUX</t>
  </si>
  <si>
    <t>ADQUISICIÓN LIBROS</t>
  </si>
  <si>
    <t>ADQUISICION DE UNIDAD DE ALMACENAMIENTO DIGITAL</t>
  </si>
  <si>
    <t>PROYECTO "IMPLEMENTACIÓN DE UNA ESTRATEGIA PARA MEJORAR EL TRÁNSITO A LA EDUCACIÓN SUPERIOR DE JÓVENES DE GRADOS DÉCIMO Y ONCE DEL DEPARTAMENTO DEL CAUCA" ID 5936</t>
  </si>
  <si>
    <t>COMPRA DE CÁMARA DE FOTOS Y VIDEO CON CARGO AL PROYECTO "IMPLEMENTACIÓN DE UNA ESTRATEGIA PARA MEJORAR EL TRÁNSITO A LA EDUCACIÓN SUPERIOR DE JÓVENES DE GRADOS DECIMO Y ONCE EN EL DEPARTAMENTO DEL CAUCA"</t>
  </si>
  <si>
    <t>GUSTAVO ADOLFO RAMIREZ GONZALEZ</t>
  </si>
  <si>
    <t>gramirez@unicauca.edu.co</t>
  </si>
  <si>
    <t>COMPRA DE LENTE DE MONTURA CON CARGO AL PROYECTO "IMPLEMENTACIÓN DE UNA ESTRATEGIA PARA MEJORAR EL TRÁNSITO A LA EDUCACIÓN SUPERIOR DE JÓVENES DE GRADOS DECIMO Y ONCE EN EL DEPARTAMENTO DEL CAUCA"</t>
  </si>
  <si>
    <t>COMPRA DE SOLUCIÓN DE LIMPIEZA CON CARGO AL PROYECTO "IMPLEMENTACIÓN DE UNA ESTRATEGIA PARA MEJORAR EL TRÁNSITO A LA EDUCACIÓN SUPERIOR DE JÓVENES DE GRADOS DECIMO Y ONCE EN EL DEPARTAMENTO DEL CAUCA"</t>
  </si>
  <si>
    <t>COMPRA DE TABLET CON CARGO AL PROYECTO "IMPLEMENTACIÓN DE UNA ESTRATEGIA PARA MEJORAR EL TRÁNSITO A LA EDUCACIÓN SUPERIOR DE JÓVENES DE GRADOS DECIMO Y ONCE EN EL DEPARTAMENTO DEL CAUCA"</t>
  </si>
  <si>
    <t>COMPRA DE MATERIALES NECESARIOS PARA REALIZAR LAS SESIONES DEL PROYECTO. ACTIVIDAD RELACIONADA AL PRODUCTO: A.1.2. DESARROLLAR LAS SESIONES DE LA ESTRATEGÍA MOOC MENTES</t>
  </si>
  <si>
    <t>ADQUISICION DE BIENES O SERVICIOS REQUERIDOS DURANTE LA EJECUCION DEL PROYECTO</t>
  </si>
  <si>
    <t>PROYECTO " FORTALECIMIENTO DE LA OFICINA DE APROPIACIÓN SOCIAL DEL CONOCIMIENTO DESDE LA CIENCIA, TECNOLOGÍA, INNOVACIÓN-CREACIÓN" ID 5921</t>
  </si>
  <si>
    <t>EQUIPOS DE COMPUTO PORTÁTILES</t>
  </si>
  <si>
    <t>YADI CAROLINA GÓMEZ CRUZ</t>
  </si>
  <si>
    <t>carogomez@unicauca.edu.co</t>
  </si>
  <si>
    <t>TABLETS</t>
  </si>
  <si>
    <t>COMPRA DE MÁQUINA UNIVERSAL DE ENSAYOS</t>
  </si>
  <si>
    <t>COMPRA DE KIT DE PRENSA TZERO Y PERIFERICOS - DSC</t>
  </si>
  <si>
    <t>SUMINISTRO DE INSUMOS, REACTIVOS E IMPLEMENTOS PARA ACTIVIDADES DE LABORATORIO EN EL PRIMER SEMESTRE DEL AÑO 2023</t>
  </si>
  <si>
    <t>SUMINISTRO DE INSUMOS, REACTIVOS E IMPLEMENTOS PARA ACTIVIDADES DE LABORATORIO EN EL SEGUNDO SEMESTRES DEL AÑO 2023</t>
  </si>
  <si>
    <t>SUMINISTRO DE EQUIPOS DE CÓMPUTO CON SUS RESPECTIVAS LICENCIAS</t>
  </si>
  <si>
    <t>SUMINISTRO DE TINTAS, TONER, Y PAPEL PARA EL DESARROLLO DEL PROYECTO EN EL AÑO 2023</t>
  </si>
  <si>
    <t>PROYECTO "ESTUDIO DE LOS PRINCIPALES FACTORES DE LOS PARÁSITOS, LOS VECTORES Y EL HUÉSPED PARA EL DESARROLLO DE ESTRATEGIAS DE ELIMINACIÓN DE LA MALARIA EN EL DEPARTAMENTO DEL CAUCA. CÓDIGO BPIN 2020000100482" ID 5726</t>
  </si>
  <si>
    <t>ADQUIRIR MOBILIARIO DE OFICINA PARA EL DESARROLLO DE ACTIVIDADES ADMINISTRATIVAS EN EL MARCO DE LA EJECUCIÓN DEL PROYECTO “ESTUDIO DE LOS PRINCIPALES FACTORES DE LOS PARÁSITOS, LOS VECTORES Y EL HUÉSPED PARA EL DESARROLLO DE ESTRATEGIAS DE ELIMINACIÓN DE LA MALARIA EN EL DEPARTAMENTO DEL CAUCA”, CÓDIGO BPIN: 2020000100482; ID 5726.</t>
  </si>
  <si>
    <t xml:space="preserve">SUMINISTRO DE REACTIVOS Y MATERIALES DE LABORATORIO PARA EL PROCESAMIENTO DE LAS MUESTRAS Y EL CUMPLIMIENTO DEL OBJETIVO 2 EN EL MARCO DEL PROYECTO DENOMINADO "ESTUDIO DE LOS PRINCIPALES FACTORES DE LOS PARASITOS, LOS VECTORES Y EL HUESPED PARA EL DESARROLLO DE ESTRATEGIAS DE ELIMINACION DE LA MALARIA EN EL DEPARTAMENTO DEL CAUCA", CÓDIGO BPIN 2020000100482; ID 5726
</t>
  </si>
  <si>
    <t>COMPRA DE MATERIALES DE OFICINA REQUERIDOS PARA LA IMPRESIÓN DE INFORMES, MEMORIAS, LISTADOS DE ASISTENCIA, DIFUSIÓN Y ARCHIVO DEL PROYECTO "INCREMENTO DE LA OFERTA DE PROTOTIPOS TECNOLÓGICOS EN ESTADO PRE-COMERCIAL DERIVADOS DE RESULTADOS DE I+D PARA EL FORTALECIMIENTO DEL SECTOR AGROPECUARIO EN EL DEPARTAMENTO DEL CAUCA"</t>
  </si>
  <si>
    <t>ADQUISICION DE ELEMENTOS DE PUBLICIDAD Y DIFUSIÓN</t>
  </si>
  <si>
    <t>PROYECTO "FUNCIONAMIENTO VRI 2023 FORTALECIMIENTO DEL SISTEMA DE INVESTIGACIONES" ID 5922</t>
  </si>
  <si>
    <t>MAQUINARIA, EQUIPO Y SOFTWARE PARA LA GESTIÓN DEL FUNCIONAMIENTO DE LA VICERRECTORÍA DE INVESTIGACIONE Y SUS DEPENDENCIAS</t>
  </si>
  <si>
    <t>FRANCISCO JOSE PINO CORREA</t>
  </si>
  <si>
    <t>fjpino@unicauca.edu.co</t>
  </si>
  <si>
    <t>MATERIALES , SUMINISTROS Y MOBILIARIO PARA EL FUNCIONAMIENTO DE LA VICERRECTORÍA DE INVESTIGACIONES Y SUS DEPENDENCIAS</t>
  </si>
  <si>
    <t>PROYECTO "FORTALECIMIENTO DE CAPACIDADES INSTALADAS DE CIENCIA Y TECNOLOGÍA DE LA SECRETARIA DEPARTAMENTAL DE SALUD DEL CAUCA Y LA UNIVERSIDAD DEL CAUCA PARA ATENDER PROBLEMÁTICAS ASOCIADAS CON AGENTES BIOLÓGICOS DE ALTO RIESGO PARA LA SALUD HUMANA EN EL DEPARTAMENTO DEL CAUCA. (SISTEMA GENERAL DE REGALIAS) BPIN 2020000100081" ID 5509</t>
  </si>
  <si>
    <t>COMPRA DE INSUMOS DE BIOSEGURIDAD PARA LA PROTECCIÓN PERSONAL.DENTRO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</si>
  <si>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GLORIA INES AVILA GONZALEZ</t>
  </si>
  <si>
    <t>COMPRA CONSUMIBLES DE PLASTICO ESPECIFICOS PARA BIOLOGIA MOLECULAR.DENTRO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</si>
  <si>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DE KITS Y REACTIVOS PARA LA IMPLEMENTACION DE LAS TECNICAS DE BIOLOGIA MOLECULAR.DENTRO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</si>
  <si>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KITS Y REACTIVOS DE INMUNODETECCIÓN (ELISA) DENTRO DEL MARCO DEL PROYECTO "FORTALECIMIENTO DE CAPACIDADES INSTALADAS DE CIENCIA TECNOLOGÍA DE LA SEC DPTAL DE SALUD DEL CAUCA Y LA UNIVERSIDAD DEL CAUCA PARA ATENDER PROBLEMÁTICAS ASOCIADAS CON AGENTES BIOLÓGICOS DE ALTO RIESGO PARA LA SALUD HUMANA EN EL DEPARTAMENTO DEL CAUCA "</t>
  </si>
  <si>
    <t>COMPRA DE RACK ALMACENAMIENTO DE CAJAS PARA ULTRACONGELADOR EL MARCO DEL PROYECTO "FORTALECIMIENTO DE CAPACIDADES INSTALADAS DE CIENCIA TECNOLOGÍA DE LA SEC DPTAL DE SALUD DEL CAUCA Y LA UNIVERSIDAD DEL CAUCA PARA ATENDER PROBLEMÁTICAS ASOCIADAS CON AGENTES BIOLÓGICOS DE ALTO RIESGO PARA LA SALUD HUMANA EN EL DEPARTAMENTO DEL CAUCA".</t>
  </si>
  <si>
    <t>PROYECTO "FORTALECIMIENTO DE UNA CAFICULTURA AGROECOLOGICA COMO ESTRATEGIA DE ADAPTACION AL CAMBIO CLIMATICO EN EL DEPARTAMENTO DEL CAUCA BPIN 2021000100534
" ID 5822</t>
  </si>
  <si>
    <t xml:space="preserve">ADQUISICIÓN EQUIPOS Y SOFTWARE
</t>
  </si>
  <si>
    <t>OLGA LUCÍA CADENA DURÁN</t>
  </si>
  <si>
    <t>olgacadena@unicauca.edu.co</t>
  </si>
  <si>
    <t xml:space="preserve">ADQUISICIÓN DE ELEMENTOS DE FERRETERÍA Y OTROS
</t>
  </si>
  <si>
    <t xml:space="preserve">ADQUISICIÓN DE ELEMENTOS DE PAPELERÍA Y ELEMENTOS DE CONSUMO
</t>
  </si>
  <si>
    <t>RENOVACIÓN PERIMETRAL  (CIBERSEGURIDAD)</t>
  </si>
  <si>
    <t>20102301;90111503;81141601</t>
  </si>
  <si>
    <t>Jose Reymir Ojeda; Profesional Especializado Área de Adquisiciones e Inventarios</t>
  </si>
  <si>
    <t>81112200;90101600;90101700;90101800;90111600;80111600</t>
  </si>
  <si>
    <t>90101600;90101700;90101800;90111600;80111600;90120000</t>
  </si>
  <si>
    <t>78000000;78100000;78102203;78121502</t>
  </si>
  <si>
    <t xml:space="preserve">80101600;80101700 </t>
  </si>
  <si>
    <t>20102301;78111500;78111800;78111803;78111804;78111808;90101600;90101700;90111501;90111503;90101802;90111603;90121500;82111704;82111900;82101500;90141503;80141607;80141902</t>
  </si>
  <si>
    <t>82101500;80161500;86141700</t>
  </si>
  <si>
    <t>56101703;56112102;25172608</t>
  </si>
  <si>
    <t>44101700;44121600;44111500;44111900;44121900;44122000;14111506</t>
  </si>
  <si>
    <t>44101700;44121600;44111500;44111900;44121900;44122000;44102900;44121600</t>
  </si>
  <si>
    <t>41122600;41103900;41102900;41122000;41122100;42142600;41103800;41122400;40161500;45131500;41116100;13111050;12352500;12352300;12352200;12191600;41104200;23151800;41115700;81141500;41111700;11101700;11101800;30265000;31201500;13111000;51182400;12142000;12142100;47131500;31211900;41121800;41104900;41116000;39121400;41104800;41121500;41121600;41121700;41122800;23151600;41104100;40101500;40142000</t>
  </si>
  <si>
    <t>55121700;55121900;46181500;46181532</t>
  </si>
  <si>
    <t>55101500;55111500;60101700</t>
  </si>
  <si>
    <t>46182000;46181500</t>
  </si>
  <si>
    <t>41104900;41121800;41121500;23151600;41123000;41103800;23152100;41105000;41122400;41111900;41112300</t>
  </si>
  <si>
    <t>43211500;43212100;45111600</t>
  </si>
  <si>
    <t>60121100;14122100;14111507;44121600;44121701;44122000;44122010;44121800;44121900;44122000;44122100;44121500;44102800;45101500;45101800;31201500;31201600;43201800;43202000</t>
  </si>
  <si>
    <t>43211500;45121500;43233600;81141601;93131608</t>
  </si>
  <si>
    <t>41121800;41104929;12161600;41121703;41121806;41121803;41122804;47131500;42132200;48102109;48102108;24111500;41121800;12352100;42131600;60121124;48102109;51211600;12352100;47131500;12131700;12352100;41122600;42141504;41121803;12352300;12352100;41121808;27111517;41104900;41121806;42142600</t>
  </si>
  <si>
    <t>82101500;82101802</t>
  </si>
  <si>
    <t>39112000;44101700;44101800;44102200;44103100;44103200;45121500;45101500;43211500;43231512;43231513</t>
  </si>
  <si>
    <t>44101700;44103100;14111700;60121100;14122100;82121500;44122000;44121900;44121600;56122000;56101500;56101700;56112102</t>
  </si>
  <si>
    <t>41122600;46181533;46182001;46181541;42131611;46181500;46182001;41116129;42132200</t>
  </si>
  <si>
    <t>41121602;41121702;41121702;41116133;41116133;41121600</t>
  </si>
  <si>
    <t>41106313;41106300;41106301;41105335;41105324;41116133</t>
  </si>
  <si>
    <t>43221722;43211509;43211508;43212100;45111609;43201803;41103011;52141508;43231511</t>
  </si>
  <si>
    <t>27112000;30102012;24101501;21101809;24112602;31201500;41122808;24121807;24111503;21102305;31261601;21102200;27112006;41111506;23181603;72141208</t>
  </si>
  <si>
    <t>14111506;44121702;14121901;44121804;44121619;44122000;44121708;44121707;44111914;14111519;60121718;80141618;82141502</t>
  </si>
  <si>
    <t>73152100;81141500;81141501;81101706;41116100;81141504</t>
  </si>
  <si>
    <t>44101700;44103100;14111500;14111700;60121100;14122100;82121500;44122000;44121900;44122000;44121600;43231500;43231600;43232300;43233700;80111500;80111600;80131500;80141500;80141600;80141700;80141800;80161500;80161800;90111503;81112200;90101600;90101700;90101800;90111600;80111600</t>
  </si>
  <si>
    <t xml:space="preserve">41116001;41116012;41116006;41116010;12161503
</t>
  </si>
  <si>
    <t>56112102;56101519;56101708;60121151</t>
  </si>
  <si>
    <t>90121502;78111500;78111800;78111808</t>
  </si>
  <si>
    <t>90111503;90101800;90101802;90101801;90101603;90101601;90101604</t>
  </si>
  <si>
    <t>80111623;90101600</t>
  </si>
  <si>
    <t>80111621;85131700;85131710;85131709;85131708;85131712</t>
  </si>
  <si>
    <t>82101500;86141700;55121700;55101500</t>
  </si>
  <si>
    <t xml:space="preserve">42141500;42311500;46181500;42312400;51191600;51102700;73101700;46181700;42171900;42172000
</t>
  </si>
  <si>
    <t>47121700;47121800;47131500;47131600;47131700;47131800;47132100;53131600;24111500;31181701;13111200;14121700;14121800;14111700</t>
  </si>
  <si>
    <t xml:space="preserve">82101502;82101505;82101802;53102516;53103101;53121502;44121701
</t>
  </si>
  <si>
    <t>COMPRAVENTA   DE PAPELERIA , MATERIAL DIDACTICO Y UTILES DE ESCRITORIO CON DESTINO A LA UNIDAD DE SALUD DE LA UNIVERSIDAD DEL CAUCA</t>
  </si>
  <si>
    <t>SUMINISTRO  DE PAPELERIA , MATERIAL DIDACTICO Y UTILES DE ESCRITORIO CON DESTINO A LA UNIDAD DE SALUD DE LA UNIVERSIDAD DEL CAUCA</t>
  </si>
  <si>
    <t>COMPRAVENTA DE ELEMENTOS DE ASEO Y CAFETERIA CON DESTINO A LA UNDIAD DE SALUD DE LA UNIVERSIDAD DEL CAUCA</t>
  </si>
  <si>
    <t>SUMINISTRO DE ELEMENTOS DE ASEO Y CAFETERIA CON DESTINO A LA UNDIAD DE SALUD DE LA UNIVERSIDAD DEL CAUCA</t>
  </si>
  <si>
    <t xml:space="preserve">COMPRAVENTA DE PRENDAS DE DOTACION -UNIFORMES  PARA PRESONAL ADMINISTRATIVO Y ASISTENCIAL EMPLEADOS PUBLICOS DE LA  UNIDAD DE SALUD DE LA UNIVERSIDAD DEL CAUCA </t>
  </si>
  <si>
    <t>SUMINISTRO  DE MATERIAL MEDICO QUIRURGICO CON DESTINO A LA UNIDAD DE SALUD DE LA UNIVERSIDAD DEL CAUCA</t>
  </si>
  <si>
    <t>COMPRAVENTA DE MATERIAL MEDICO QUIRURGICO CON DESTINO A LA UNIDAD DE SALUD DE LA UNIVERSIDAD DEL CAUCA</t>
  </si>
  <si>
    <t>COMPRAVENTA DE MATERIALES DENTALES,  INSTRUMENTAL, EPP Y REPUESTOS PARA EL PARA EL AREA DE ODONTOLOGIA DE LA UNIDAD DE SALUD DE LA UNIVERSIDAD DEL CAUCA</t>
  </si>
  <si>
    <t>SUMINISTRO DE MATERIALES DENTALES,  INSTRUMENTAL, EPP Y REPUESTOS PARA EL PARA EL AREA DE ODONTOLOGIA DE LA UNIDAD DE SALUD DE LA UNIVERSIDAD DEL CAUCA</t>
  </si>
  <si>
    <t>COMPRAVENTA  DE REPUESTOS</t>
  </si>
  <si>
    <t>COMPRAVENTA DE EQUIPOS DE COMPUTO</t>
  </si>
  <si>
    <t>COMPRAVENTA   DE MATERIALES PARA FISIOTERAPIA</t>
  </si>
  <si>
    <t>COMPRAVENTA DE MUEBLES Y ELEMENTOS PARA PUESTOS DE TRABAJO</t>
  </si>
  <si>
    <t xml:space="preserve">COMPRAVENTA DE MUEBLES PARA OFICINA </t>
  </si>
  <si>
    <t>COMPRAVENTA DE LAMPARA DE FOTOCURADO</t>
  </si>
  <si>
    <t>COMPRAVENTA DE SCANER</t>
  </si>
  <si>
    <t>COMPRAVENTA DE PIEZAS DE MANO DE ALTA Y BAJA VELOCIDAD</t>
  </si>
  <si>
    <t>COMPRAVENTA  DE AP ROUTER INHALAMBRICO</t>
  </si>
  <si>
    <t>COMPRAVENTA DE EQUIPOS PARA CONSULTORIOS  MEDICOS</t>
  </si>
  <si>
    <t>COMPRAVENTA DE COLCHONETAS</t>
  </si>
  <si>
    <t>PAGO DE LA OFERTA MERCANTIL DE SERVICIOS EN SALUD PARA LA ATENCION DE LOS AFILIADOS A LA UNIDAD DE SALUD, RESIDENTES O EN TRANSITO EN EL EJE CAFETERO</t>
  </si>
  <si>
    <t>ESPECIALIZACION EN MEDICINA FAMILIAR</t>
  </si>
  <si>
    <t>CON FIN DE ATENDER LAS ACTIVIDADES ACADEMICAS DE CATORCE RESIDENTES DE LA ESPECIALIDAD DE MEDICINA FAMILIAR Y REALICE ACTIVIDADES DE TUTORIA DE FAMILIA CON LOSINTERNOS NIVEL I DEL PROGRAMA EN MEDICINA</t>
  </si>
  <si>
    <t>EDGAR CASTRO</t>
  </si>
  <si>
    <t>CIENCIAS DEL TURISMO</t>
  </si>
  <si>
    <t>ORIENTAR ASIGNATURA INGLES 2</t>
  </si>
  <si>
    <t>MEDICINA</t>
  </si>
  <si>
    <t>ATENDER ACTIVIDADES ACADEMICASDE 14 ESTUDIANTES RESIDENTES DE LA ESP. DE MEDICINA FAMILIAR Y REALIZAR ACTIVIDADES DE TUTORIA DE FAMILIA CON LOS INTERNOS NIVEL I DEL PROGRAMA DE MEDICINA</t>
  </si>
  <si>
    <t>WILLIAM ORDOÑEZ</t>
  </si>
  <si>
    <t>ESPECIALIZACION EN ESTRUCTURA</t>
  </si>
  <si>
    <t>TEMA MATEMATICAS DENTRO DE LA ASIGNARTURA MATEMATICAS EN LA ESP. EN ESTRUCTURAS</t>
  </si>
  <si>
    <t>JUAN CASAS</t>
  </si>
  <si>
    <t>MAESTRIA EN INGENIERIA HIDRAULICA E HIDROLOGICA</t>
  </si>
  <si>
    <t>ORIENTAR TEMAA MODELAMIENTO HIDROLOGICO E HIDRAULICO DENTRO DE LA ASIGNATURA MODELAMIENTO HIDROLOGICO E HIDRAULICO</t>
  </si>
  <si>
    <t>JUAN C. CASAS Z.</t>
  </si>
  <si>
    <t>ESPECIALIZACION EN SEGURIDAD Y SALUD EN EL TRABAJO</t>
  </si>
  <si>
    <t>ORIENTAR ASIGNATURA INTRODUCCION A LA SEGURIDAD Y SALUD EN EL TRABAJO, INTRODUCCION Y GENERALIDADES DE LA MEDICINA PREVENTIVA Y DEL TRABAJO, LEGISLACION</t>
  </si>
  <si>
    <t>JAIME A. ALVAREZ S.</t>
  </si>
  <si>
    <t>ESPECIALIZACION EN REVISORIA FISCAL Y AUDITORIA INTERNACIONAL</t>
  </si>
  <si>
    <t>ORIENTAR MODULOS ASEGURAMIENTO DE LA INFORMACION II Y MARCO INTERNACIONAL DEL CONTROL INTERNO</t>
  </si>
  <si>
    <t>EDGAR MUÑOZ C</t>
  </si>
  <si>
    <t>ORIENTAR LOS MODULOS 1 Y 2 DE LOS CURSOS INTENSIVOS DE JOVENES Y ADULTOS</t>
  </si>
  <si>
    <t>FERNANDO VELASCO G</t>
  </si>
  <si>
    <t>APOYO EN PROCESOS DE ESTRUCTURACION DE DOCUMENTO DE CONDICIONES DE CALIDAD PARA LA CREACION DE UN PROGRAMA ACADEMICO EN INGENIERIA DE BIOPROCESOS Y SU POSTERIOR OBTENCION DE REGISTRO DE CSALIDAD EN LA SEDE DE SANTNADER</t>
  </si>
  <si>
    <t>ALVARO RENE RESTREPO</t>
  </si>
  <si>
    <t>LICENCIATURA EN MATEMATICAS</t>
  </si>
  <si>
    <t>ORIENTAR EL CURSO DE PENSAMIENTO MATEMATICO I DEL PROGRAMA LICENCIATURA EN MATEMATICAS</t>
  </si>
  <si>
    <t>AIDA P GONZALEZ</t>
  </si>
  <si>
    <t>ORIENTAR MODULO DE INGLES NIVEL 1 DE JOVENES Y ADULTOS EN LA UNIDAD DE SERVISIOS DE LENGUA EXTRANJERA</t>
  </si>
  <si>
    <t>FERNANDO VELASCO</t>
  </si>
  <si>
    <t>ORIENTAR MODULO DE INGLES NIVEL 1 DE JOVENES Y ADULTOS</t>
  </si>
  <si>
    <t>ORIENTAR MODULOS INGLES NIVEL 2 DE JOVENES Y ADULTOS</t>
  </si>
  <si>
    <t>ORIENTAR MODULOS DE INGLES NIVEL 6 DE JOVENES Y ADULTOS EN LA UNIDAD DE SERVICIOS EN LENGUAS ESTRANJERAS UNILINGUA DURANTE EL PRIMER PERIODO ACADEMICO 2023</t>
  </si>
  <si>
    <t>ORIENTAR MODULOS DE INGLES NIVEL 1 DE JOVENES Y ADULTOS EN LA UNIDAD DE SERVICIOS EN LENGUAS EXTRANJERAS UNILINGUA DURANTE EL PRIMER PERIODO ACADEMICO DE 2023</t>
  </si>
  <si>
    <t>ORIENTAR MODULOS DE INGLES NIVER 2 DE JOVENES Y ADULTOS EN LA UNIDAD DE SERVICIOS EN LENGUAS EXTRANJERAS UNILINGUA DURANTE EL PRIMER PERIODO ACADEMICO DE 2023</t>
  </si>
  <si>
    <t>ORIENTAR MODULOS DE INGLES 4 DE JOVENES Y ADULTOS EN LA UNIDAD DE SERVICIOS EN LENGUAS EXTRANJERAS UNILINGUA DURANTE EL PERIODO ACADEMICO DE 2023</t>
  </si>
  <si>
    <t>ORIENTAR MODULOS DE INGLES NIVEL 5 DE JOVENES Y ADULTOS EN LA UNIDAD DE SERVICIOS EN LENGUAS EXTRANJERAS UNILINGUA DURANTE EL PRIMER PERIODO ACADEMICO DE 2023</t>
  </si>
  <si>
    <t>ORIENTAR MODULOS DE INGLES NIVEL 3 DE JOVENES Y ADULTOS EN LA UNIDAD DE SERVICIOS EN LENGUAS EXTRANJERAS UNILINGUA DURANTE EL PRIMER PERIODO ACADEMICO DE 2023</t>
  </si>
  <si>
    <t>ORIENTAR MODULOS DE INGLES NIVEL 2 DE JOVENES Y ADULTOS EN LA UNIDAD DE SERVICIOS EN LEGUAS EXTRANJERAS UNILINGUA DURANTE EL PRIMER PERIODO ACADEMICO DE 2023</t>
  </si>
  <si>
    <t>ORIENTAR MODULOS DE INGLES NIVEL 4 DE JOVENES Y ADULTOS EN LA UNIDAD DE SERVICIOS EN LENGUAS EXTRANJERAS UNILINGUA DURANTE EL PRIMER PERIODO DE 2023</t>
  </si>
  <si>
    <t>ORIENTAR TALLERES DE PRIMEROS AUXILIOS PARA LOS ESTUDIANTES DE LOS PROGRAMAS DE FONOAUDIOLOGIA, MEDICINA, FISIOTERAPIA Y ENFERMERIA DE LPRIMER SEMESTRE 2023</t>
  </si>
  <si>
    <t>ADRIANA CASTRO</t>
  </si>
  <si>
    <t>PFI</t>
  </si>
  <si>
    <t>ORIENTAR CURSO DE ITALIANO NIVEL 4 PFI</t>
  </si>
  <si>
    <t>CLARA ILLERA</t>
  </si>
  <si>
    <t>ESPECIALIZACION EN GOBIERNO Y POLIITCAS PUBLICAS</t>
  </si>
  <si>
    <t>ORIENTAR MODULO PROBLEMAS DE LA ADMINISTRACION PUBLICA</t>
  </si>
  <si>
    <t>JAIRO FAJARDO</t>
  </si>
  <si>
    <t>ORIENTAR ELECTIVA SOBRE SISTEMAS DE INFORMACION GEOGRAFICA (SIG) QUE PERMITIRA EL ESTUDIO DE LOS FUNDAMENTOS TEORICO - PRACTICO DE UN SIG BASADO EN CARTOGRAFIA VECTORIAL Y DATOS OBTENIDOS DESDE SENSORES REMOTOS</t>
  </si>
  <si>
    <t>APOLINAR FIGUEROA</t>
  </si>
  <si>
    <t>CECAV</t>
  </si>
  <si>
    <t>DESARROLLAR ACTIVIDADES PARA GENERAR UNA APROXIMACION TEORICA CONCEPTUAL Y EMPIRICA FRENTE A LO QUE SIGNIFICA LAS CIENCIAS AMBIENTALES HACIENDO ENFASIS EN LAS TRES LINEAS DE INVESTIGACION DEL DOCTORADO EN EL MARCO DE LA ASIGNATURA DE SEMINARIO DE ENFASIS I</t>
  </si>
  <si>
    <t>INGENIERIA CIVIL SEDE SANTNADER</t>
  </si>
  <si>
    <t>ORIENTACION DEL LABORATORIO DE MECANICA DE PLUIDOS</t>
  </si>
  <si>
    <t>ORIENTAR EL MODULO FUNDAMENTOS DE ECONOMIA CON SUS RESPECTIVAS ASESORIAS</t>
  </si>
  <si>
    <t>JORGE TOBAR</t>
  </si>
  <si>
    <t>CONSERVATORIO DE MUSICA</t>
  </si>
  <si>
    <t>DOCENTE DE ASIGNATURA VIOLIN PRINCIPAL Y PRACTICA DE CONJUNTO DE CUERDAS FROTADAS EN EL PROGRAMA ESTUDIOS MUSICALES BASICOS</t>
  </si>
  <si>
    <t>JOSE CALERO</t>
  </si>
  <si>
    <t>REALIZAR TRABAJO DE PEDAGOGICO EN SU ASIGNATURA VIOLINCHELO PRINCIPAL CON NIÑOS Y JOVENES DEL PROGRAMA DE EXTENCION ESTUDIOS MUSICALES BASICOS CONSERVATORIO</t>
  </si>
  <si>
    <t>REALIZAR TRABAJO PEDAGOGICO EN LA ASIGNATURA PIANA PRINCIPAL CON NIÑOS Y JOVENES DEL PROGRAMA ESTUDIOS MUSICALES BASICOS CONSERVATORIO</t>
  </si>
  <si>
    <t>REALIZAR TRABAJO DE PEDAGOGICO EN LA ASIGNATURA PIANO PRINCIPAL CON NIÑOS Y JOVENES DEL PROGRAMA DE EXTENCION ESTUDIOS MUSICALES BASICOS</t>
  </si>
  <si>
    <t>DOCENCIA EN LA ASIGNATURA GUITARRA PRINCIPAL DIRIGIDO A NIÑOS Y JOVENES DEL PROGRAMA ESTUDIOS MUSICALES BASICOS</t>
  </si>
  <si>
    <t>TREALIZAR TRABAJO PEDAGOGICO EN LA ASIGNATURA PRACTICA CORAL Y GRAMATICA MUSICAL CON NIÑOS Y JOVENES DEL PROGRAMA EXTENCION ESTUDIOS MUSICALES BASICOS</t>
  </si>
  <si>
    <t>REALIZAR TRABAJO PEDAGOGICO DE LA ASIGNATURA PRACTICAS CORALES Y GRAMATICA MUSICAL CON NIÑOS Y JOVENES DEL PROGRAMA ESTUDIOS MUSICALES BASICOS</t>
  </si>
  <si>
    <t>REALIZAR TRABAJO PEDAGOGICO EN LA ASIGNATURA EXPRESION CORPORAL CON NIÑOS Y JOVENES DEL PROGRAMA ESTUDIOS MUSICALES BASICOS</t>
  </si>
  <si>
    <t>REALIZAR TRABAJO PEDAGOGICO EN LA ASIGNATURA SAXOFON RN RL PROGRAMA ESTUDIOS MUSICALES BASICOS</t>
  </si>
  <si>
    <t>CENTRO DE REGIONALIZACION</t>
  </si>
  <si>
    <t>ORIENTAR CAPACITACIONES SOBRE LA NATURALEZA Y NORMATIVA DE LOS CICLOS PROPEDEUTICOS PARA LA ESTRUCTURACION DE DOCUMENTOS DE RIGISTRO CALIFICADO EN GERENCIA DE IMPUESTOS - EXCEDENTES FINANCIEROS VIGENCIA 2022</t>
  </si>
  <si>
    <t>CIRO FIGUEROA</t>
  </si>
  <si>
    <t>ORIENTARA CURSO SOBRE CONCEPTOS DE PERCEPCION REMOTA AMBIENTAL Y SUS APLICACIONES PARA LA IDENTIFICACION, MONITOREO Y EVALUACION DE DETERMINADOS PELIGROS NATURALES O ANTROPOLOGICOS EN UNA ZONA DE INTERES</t>
  </si>
  <si>
    <t>ESPECIALIZACION DE GOBIERNO Y PLITICAS PUBLICAS</t>
  </si>
  <si>
    <t>ORIENTAR EL MODULO HERRAMIENTAS DE PLANIFICACION TERRITORIAL A LOS ESTUDIANTES DE PRIMER SEMESTRE PERIODO 2023</t>
  </si>
  <si>
    <t>JAIME FAJARDO</t>
  </si>
  <si>
    <t>FACULTAD DE CIENCIAS CONTABLES ECONOMICAS Y ADMINISTRATIVAS</t>
  </si>
  <si>
    <t>BRINDAR CAPACITACION Y ACOMPAÑAMIENTO EN LA TRANSFORMACION AL CENTRO EMPRESARIAL, PARA LA GENERACION DE LA ALIANZA UNIVERSIDAD-EMPRESA-ESTADO</t>
  </si>
  <si>
    <t>HECTOR SANCHEZ</t>
  </si>
  <si>
    <t>MAESTRIA EN BIOINGENIERIA</t>
  </si>
  <si>
    <t>ORIENTAR LOS MODULOS 1, 2, 3, 4 DE LA ASIGNATURA BIOMATERIALES A LOS ESTUDIANTES DE MAESTRIA EN BIOINGENIERIA CCON SEDE EN SANTANDER QUILICHAO</t>
  </si>
  <si>
    <t>PATRICIA VELEZ</t>
  </si>
  <si>
    <t>ADQUISICIÓN DE UNA TARJETA DE DESARROLLO FPGA DE 10 NANO DEV KIT PARA LOS CURSOS DE ÉNFASIS DEL PROGRAMA DE INGENIERÍA ELECTRÓNICA Y TELECOMUNICACIONES.</t>
  </si>
  <si>
    <t>VICTOR HUGO MOSQUERA</t>
  </si>
  <si>
    <t>mosquera@unicauca.edu.co</t>
  </si>
  <si>
    <t>CENTRO DE INVESTIGACIONES BOMÉDICAS CIBUC - BIOTERIO</t>
  </si>
  <si>
    <t>10121900;42132200;</t>
  </si>
  <si>
    <t>ADQUISICIÓN DE INSUMOS REQUERIDOS PARA EL DESARROLLO DE LAS ACTIVIDADES DE INVESTIGACIÓN DESARROLLADAS EN EL CENTRO DE INVESTIGACIONES BIOMÉDICAS. CIBUC - BIOTERIO.</t>
  </si>
  <si>
    <t>JOSE TORIBIO BELTRÁN VIDAL</t>
  </si>
  <si>
    <t>SERVICIOS TECNICOS EN APOYO EN LAS ACTIVIDADES TECNICO-ADMINISTRATIVAS-EN LA REVISION Y SEGUIMIENTO A LAS SOLICTUDES REGISTRADAS EN EL SOFTWARE DE MANTENIMIENTO DE LA UNIVERSIDAD DEL CAUCA Y ORGANIZACION DOCUMENTAL DE LAS CONTRATACIONES DE MANTENIMIENTO DE EQUIPOS</t>
  </si>
  <si>
    <t>DESARROLLO DE CONSULTORIAS RELACIONADAS CON PROYECTOS DE INFRAESTRUCTURA RG 2022 - 033</t>
  </si>
  <si>
    <t>REALIZAR LEVANTAMIENTO TOPOGRAFICO DEL PREDIO DE LA UNIVERSIDAD DEL CAUCA EN LA SEDE NORTE SANTANDER DE QUILICHAO , A TRAVES DE ORTOFOTOS PARA DETERMINAR LINDEROS DE PREDIO DE GRAN EXTENSIÓN Y TOPOGRAFIA DETALLADA DE UNA PARTE DEL PREDIO</t>
  </si>
  <si>
    <t>ADQUISICIÓN DE TRES (3) TARJETAS DE DESARROLLO REF. De 1-Soc DEVELOPMENTENT KIT PARA USO Y DESPLIEGUE EN EL NUEVO ÉNFASIS DEL PROGRAMA DE INGENIERÍA EN AUTOMÁTICA INDUSTRIAL.</t>
  </si>
  <si>
    <t>WILBER ACUÑA BRAVO</t>
  </si>
  <si>
    <t>CENTRO DE CONSULTORÍA JURÍDICA - FACULTAD DE DERECHO CIENCIAS POLÍTICAS Y SOCIALES</t>
  </si>
  <si>
    <t>ADQUISICIÓN DE DISCO DURO DE 720HD ESTERNO ADATA 1 TB PARA EL CENTRO DE CONSULTORIA JURIDICA DE LA UNIVERSIDAD DEL CAUCA.</t>
  </si>
  <si>
    <t>XIMENA CERON MOLINA</t>
  </si>
  <si>
    <t>ximenaceron@unicauca.edu.co</t>
  </si>
  <si>
    <t>COMPRA DE ELEMENTOS PARA CAFETERÍA DE LA OFICINA DE PLANEACIÓN Y DESARROLLO INSTITUCIONAL</t>
  </si>
  <si>
    <t>PRESTAR SERVICIOS DE APOYO TÉCNICO Y OPERATIVO EN LAS LABORES ADMINISTRATIVAS EN CUANTO A LA REALIZACIÓN DE ENTRADAS, SALIDAS Y DE APOYO EN LA ENTREGA DE BIENES EN LA BODEGA DEL ÁREA DE ADQUISICIONES E INVENTARIOS DE LA UNIVERSIDAD DEL CAUCA.</t>
  </si>
  <si>
    <t>PRESTAR SERVICIOS DE APOYO EN LAS DIFERENTES ACTIVIDADES DE ORGANIZACIÓN DE ARCHIVO ÁREA DE ADQUISICIONES E INVENTARIOS, INCLUIDAS LAS ACTIVIDADES DE REALIZAR EL INVENTARIO, ACTUALIZACIÓN E INFORMACIÓN DE LOS ARCHIVOS DE GESTIÓN Y ARCHIVO SATELITAL Y TRANSFERENCIA DEL ARCHIV ÁREA DE ADQUISICIONES HACIA EL ARCHIVO CENTRAL DE LA UNIVERSIDAD DEL CAUCA.</t>
  </si>
  <si>
    <t>PRESTAR SERVICIOS TÉCNICOS EN EL APOYO A LAS AUDITORÍAS INTERNAS Y EXTERNAS REALIZADAS A LOS PROCESOS DEL ÁREA DE ADQUISICIONES E INVENTARIOS, ACTUALIZAR LOS INDICADORES DE GESTIÓN, REVISAR, ORGANIZAR Y ACTUALIZAR LOS PROCEDIMIENTOS EN EL ÁREA DE ADQUISICIONES E INVENTARIOS Y BRINDAR APOYO AL PROCESO DE MARCACIÓN DE BIENES CORPORALES ADQUIRIDOS POR LA UNIVERSIDAD DEL CAUCA.</t>
  </si>
  <si>
    <t>SUMINISTRO DE ELEMENTOS PUBLICITARIOS Y SOUVENIRES PARA LA PROMOCIÓN Y DIFUSIÓN DE LAS ACTIVIDADES CULTURALES, ARTÍSTICAS Y PATRIMONIALES DE LA DIVISIÓN DE GESTIÓN DE LA CULTURA.</t>
  </si>
  <si>
    <t>PRESTAR SERVCICIOS DE APOYO TECNICO EN LA FACULTAD, PARA LA RECEPCION, RADICACION,CLASIFICACION, ORGANIZACION DE DOCUMENTOS Y REMISION DE LOS MISMOS A LAS DEPENDECIAS ADMINISTRATIVAS.</t>
  </si>
  <si>
    <t>EJECUTAR ACTIVIDADES DE APOYO RELACIONADOS CON EL ANALISIS, DISEÑO, DESARROLLO Y MANTENIMIENTO DE APLICAIONES Y SISTEMAS DE INFORMACION PARA LA UNIVERSIDAD DEL CAUCA Y SUS DEPENDECIAS ADSCRITAS.</t>
  </si>
  <si>
    <t>VICERRECTORÍA DE CULTURA Y BIENESTAR.</t>
  </si>
  <si>
    <t>14111615;60121015</t>
  </si>
  <si>
    <t>ADQUISICIÓN DE MATERIALES Y ELEMENTOS PUBLICITARIOS PARA IMPLEMETAR LA DIFUSIÓN DE IMAGEN CORPORATIVA A TRAVÉS DE ELEMENTOS PUBLICITARIOS PARA L A MARCACIÓN, IDENTIFICACIÓN Y PUBLICACIÓN EN LAS CAFETERÍAS Y RESTARURANTES DE LA UNIVERSIDAD DEL CAUCA.</t>
  </si>
  <si>
    <t>alfaromosquera@unicauca.edu.co</t>
  </si>
  <si>
    <t>PRESTAR SERVICIOS DE APOYO PARA LOS PROCEDIMIENTOS Y ACTIVIDADES DE DESARROLLO DEL AREA DE INFRAESTRUCTURA DE REDE, EN LA RECOLECCION DE INFORAMCION DE LOS ESQUIPOS DE RED INSTALADOS EN LOS DIFERENTES CENTROS DE CABLEADO DE LA UNIVERSIDAD DEL CAUCA, IDENTIFICANDO CONEXIONES ENTRE PUERTOS DE SWITCH Y PUERTOS PATCH-PANEL DEL RACK,PARA SU RESPECTIVO INGRESO EN LA PLATAFORMA OPENDECIM CON EL FIN DE TENER UNA INFORMACION DIGITAL CLARA Y PRECISA DE CADA UNO DE LOS CENTROS DE CABLEADO CON LOS QUE CUENTAN LAS DIFERENTES SEDES</t>
  </si>
  <si>
    <t>ADQUISICIÓN DE TRES PERCIANAS PARA LA DECANATURA DE LA FACULTAD DE INGENIERÍA CIVIL</t>
  </si>
  <si>
    <t>jccasas@unicauca.edu.co</t>
  </si>
  <si>
    <t>REALIZACIÓN DEL LEVANTAMIENTO DE INFORMACIÓN DE CAMPO, GEOTÉCNIA, PARA PODER LOGRAR LA IMPLANTACIÓN DE LA CAFETERÍA, ESPECÍFICAMENTE LOS DISEÑOS ESTRUCTURALES</t>
  </si>
  <si>
    <t>proyectosviceadm@unicauca.edu.co</t>
  </si>
  <si>
    <t>REALIZACIÓN DE ADECUACIONES, ACABADOS ARQUITECTÓNICOS, CAMBIOS DE USO E ILUMINACIÓN, REDES ELÉCTRICAS, DE VOZ Y DATOS PARA IMPLEMENTACIÓN DEL PLAN MAESTRO URBANÍSTICO Y ARQUITECTÓNICO RG 2017 - 017</t>
  </si>
  <si>
    <t>CONSTRUCCIÓN DE LA ACOMETIDA HIDRÁULICA DEL EDIFICIO DE RESIDENCIAS UNIVERSITARIAS EN EL CAMPUS TULCÁN</t>
  </si>
  <si>
    <t>ADQUISICIÓN E INSTALACIÓN DE REJA DE CONTRA-PORTÓN EN ACCESO PRINCIPAL Y BARANDA DE PROTECCIÓN EN L EN LA ZONA DEL HALLAZGO ARQUEOLÓGICO DEL EDIFICIO BICENTENARIO DE LA UNIVERSIDAD DEL CAUCA</t>
  </si>
  <si>
    <t>PRESTAR SERVICIOS PROFESIONALES DE APOYO A LA UNIDAD DE EXTENSION Y PROYECCION SOCIAL DE LA FACULTAD DE INGENIERIA CIVIL,PARA ENLAZAR CON EMPRESAS PRIVADAS Y ENTIDADES PUBLICAS, LA RELIZACION DE PRACTICAS PROFESIONALES E INVESTIGATIVAS COMO MODALIDAD DE TRABAJO DE GRADO, ASI COMO PARA LA CAPACITACION ACTUALIZACION Y RELIZACION DE EVENTOS QUE AYUDEN CON LOS PROCESOS ACADEMICOS DE LOS ESTUDIANTES DE LA FACULTAD.</t>
  </si>
  <si>
    <t>MAESTRÍA EN INGENIERÍA AMBIENTAL</t>
  </si>
  <si>
    <t>ADQUISICIÓN DE NITRÓGENO PURO PARA EL DESARROLLO DE LAS ACTIVIDADES DE LA INVESTIGACIÓN REALIZADOVPOR ESTUDIANTES DE LA MAESTRÍA EN INGENIERÍA AMBIENTAL.</t>
  </si>
  <si>
    <t>NAZLI EFREDIS SANCHEZ PEÑA</t>
  </si>
  <si>
    <t>SERVICIOS DE ASESORIA Y CAPACITACIÓN DEL TALENTO HUMANO EN EL MARCO DEL PROYECTO FORTALECIMIENTO DE PROCESOS ACADÉMICO-ADMINISTRATIVOS A TRAVÉS DE LA IMPLANTACIÓN DE UN SISTEMA DE GESTIÓN INTEGRAL RG 2022-002</t>
  </si>
  <si>
    <t>43211500; 56112005</t>
  </si>
  <si>
    <t>ADQUISICIÓN DE EQUIPOS DE COMPUTO ( COMPUTADORES Y BASES PARA TORRES MICRO) EN EL MARCO DEL PROYECTO FORTALECIMIENTO DE PROCESOS ACADÉMICO-ADMINISTRATIVOS A TRAVÉS DE LA IMPLANTACIÓN DE UN SISTEMA DE GESTIÓN INTEGRAL RG 2022-002</t>
  </si>
  <si>
    <t>ADQUISICIÓN DE DOS (2) EQUIPOS DE COMPUTO MAC PARA EL DESARROLLO DE ACTIVIDADES EN EL MARCO DEL PROYECTO FORTALECIMIENTO DE PROCESOS ACADÉMICO-ADMINISTRATIVOS A TRAVÉS DE LA IMPLANTACIÓN DE UN SISTEMA DE GESTIÓN INTEGRAL RG 2022-002MAC</t>
  </si>
  <si>
    <t>PERMANESER. RG 2022 - 019 - VICERRECTORÍA DE CULTURA Y BIENESTAR.</t>
  </si>
  <si>
    <t>SUMINISTRO DE ALMUERZOS PARA ESTUDIANTES DE LA UNIVERSIDAD DEL CAUCA SEDE NORTE SANTANDER DE QUILICHAO</t>
  </si>
  <si>
    <t>PRESTAR SERVICIOS DE ABOGADO ESPECIALISTA, ADSCRITO A LA UNIDAD DE SALUD DE LA UNIVERSIDAD DEL CAUCA PARA APOYAR A LA UNIDAD EN LOS PROCESOS PRECONTRACTUALES, CONTRACTUALES Y POS CONTRACTUALES.</t>
  </si>
  <si>
    <t>39121700;52161512;43201803</t>
  </si>
  <si>
    <t>ADQUISICIÓN DE EQUIPOS Y OTROS ELEMENTOS PARA MEJORAR Y MODERNIZAR LOS ESPACIOS DE LA FACULTAD DE INGENIERÍA CIVIL.</t>
  </si>
  <si>
    <t>ADQUISICIÓN E INSTALACIÓN DE PAPEL OPALIZADO EN LAS OFICINAS DEL CECAV.</t>
  </si>
  <si>
    <t>DORIS STELLA MUÑOZ CRUZ</t>
  </si>
  <si>
    <t>VICERRECTORÍA ACADÉMICA - “FORMACIÓN DE CAPITAL HUMANO DE ALTO NIVEL PARA PROMOVER EL LIDERAZGO SOCIAL COMUNITARIO Y AFRONTAR LA 4RI EN EL DEPARTAMENTO DEL CAUCA”, BPIN 2021000100129”.</t>
  </si>
  <si>
    <t>PRESTAR SERVICIOS ESPECIALIZADOS DE EVALUACIÓN TÉCNICA DE PROPUESTAS PRESENTADAS POR LOS ASPIRANTES A BENEFICIARIOS DE LOS CRÉDITOS CONDONABLES DERIVADOS DEL PROYECTO “FORMACIÓN DE CAPITAL HUMANO DE ALTO NIVEL PARA PROMOVER EL LIDERAZGO SOCIAL COMUNITARIO Y AFRONTAR LA 4RI EN EL DEPARTAMENTO DEL CAUCA”, BPIN 2021000100129”.</t>
  </si>
  <si>
    <t>ADQUISICIÓN DE ELEMENTOS Y MATERIALES DE PAPELERIA PARA LA ADMINISTRACIÓN DEL PROYECTO</t>
  </si>
  <si>
    <t>VICERRECTORÍA DE INVESTIGACIONES</t>
  </si>
  <si>
    <t>PROYECTOS REGALIAS VICERRECTORÍA DE INVESTIGACIONES</t>
  </si>
  <si>
    <t>cecav@unicauca.edu.co</t>
  </si>
  <si>
    <t>PUBLICAR Y DIFUNDIR EN UN MEDIO DECOMUNICACIÓN E INFORMACIÓN CON ALCANCE NACIONAL E INTERNACIONAL, LA CONVOCATORIA DEL CONCURSO PÚBLICO DE MÉRITOS PARA LA PROVISIÓN DE CARGOS EN LA PLANTA DE PROFESORES DE LA UNIVERSIDAD DEL CAUCA, APERTURADA MEDIANTE RESOLUCIÓN RECTORAL 0378 DE 2023.</t>
  </si>
  <si>
    <t>Correo electrónico del responsable</t>
  </si>
  <si>
    <t>41121800;41104929;12161600;41121803;41121703;41121806;41121803;41122804;41121500;47131500;42132200;48102109;48102108;24111500;41121800;12352100; 42131600;60121124;48102109;51211600;12352100;47131500;12131700;12352100;41122600;42141504;41121803;12352300;12352100;41121808;27111517;41104900;41121806;42142600</t>
  </si>
  <si>
    <t xml:space="preserve">VICERRECTORIA ACADEMICA </t>
  </si>
  <si>
    <t xml:space="preserve">IMPRESIÓN DE CARNET INSTITUCIONALES DE IDENTIFICACIÓN DE ESTUDIANTES, DOCENTES, ADMINISTRATIVOS, CONTRATISTAS E EGREADOS DE LA UNIVERSIDAD DEL CAUCA </t>
  </si>
  <si>
    <t>COMPRA DE MUFLA MULTIPROPÓSITO D8, CON CAPACIDAD DE 8 LITROS Y TEMPERATURA HASTA DE 1200 C° MARCA TERRIGENO PARA EL LABORATORIO DE BIOTECNOLOGÍA ÁREA DE NUTRICIÓN DE LA FACULTA DE AGRARIAS, UNIVERSIDAD DEL CAUCA.</t>
  </si>
  <si>
    <t>FREDY JAVIER LOPEZ MOLINA</t>
  </si>
  <si>
    <t>fjlopez@unicauca.edu.co</t>
  </si>
  <si>
    <t>ÁREA DE MANETNIMIENTO</t>
  </si>
  <si>
    <t>27112006;46181501;31151504;15121501</t>
  </si>
  <si>
    <t>ADQUISICIÓN DE TRES (3) GUADAÑAS, ELEMENTOS Y ACCESORIOS PARA LA LABOR DE MANTENIMIENTO DE LAS ZONAS VERDES DE LA FACULTAD DE CIENCIAS AGRARIAS Y PARQUE TEMÁTICO LA REJOYA.</t>
  </si>
  <si>
    <t>FACULTAD DE INGENIERÍA CIVIL - DEPARTAMENTO DE VÍAS Y TRANSPORTE</t>
  </si>
  <si>
    <t>ADQUISICIÓN DE CÁMARA DASH CAM TANDEM PARA LA TOMA DE DATOS DEL GRUPO DE INVESTIGACIÓN EN INGENIERÍA DE TRANSITO DE LA FACULTAD DE INGENIERÍA CIVIL.</t>
  </si>
  <si>
    <t>CARLOS ANIBAL CALERO</t>
  </si>
  <si>
    <t>ccalero@unicauca.edu.co</t>
  </si>
  <si>
    <t>ADQUISICIÓN DE UNA BOMBA PISC S/TRAM VENUS 10 1HP 115V S/D-1.5"1F</t>
  </si>
  <si>
    <t>wacuna@unicauca.edu.co</t>
  </si>
  <si>
    <t>SUMINISTRO DE SEIS CAMISAS BLANCAS Y SEIS CHAQUETAS CON LOGOS INSTITUCIONALES BORDADOS EN CADA LADO DE LAS PRENDAS PARA LSON FUNCIONARIOS DE LA OFICINA DE CONTROL INTERNO.</t>
  </si>
  <si>
    <t>DEYSI POTOSI ARBOLEDA</t>
  </si>
  <si>
    <t xml:space="preserve">ADQUISICIÓN DE CHAQUETAS Y CAMISAS BLANCAS CON LOGOS INSTITUCIONALES BORDADOS EN CADA UNA DE LAS PRENDAS PARA LA VICERRECTORIA ADMINISTRATIVA DE LA UNIVERSIDAD DEL CAUCA 
</t>
  </si>
  <si>
    <t>PRESTAR SERVICIOS DE IMPRESION DE DOS LIBROS PARA EL DOCTORADO EN ETNOBIOLOGIA Y ESTUDIOS BIOCULTURALES ADSCRITO A LA FACULTAD DE CIENCIA NATURALES, EXACTAS Y DE LA EDUCACION DE LA UNIVERSIDAD DEL CAUCA.</t>
  </si>
  <si>
    <t>ADQUISICIÓN DE ARTÍCULOS E INSUMOS DE PAPELERÍA REQUERIDOS DE MANERA PRIORITARIA PARA LAS DEPENDENCIAS ACADÉMICAS Y ADMINISTRATIVAS DE LA UNIVERSIDAD DEL CAUCA.</t>
  </si>
  <si>
    <t>AUXILIAR DE LABORATORIO PARA APOYAR LOS PROCESOS ACADEMICOS E INVESTIGATIVOS QUE SE VIENEN RELIZANDO EN EL LABORATORIO DE BIOTECNOLOGIA AREA DE NUTRICION EN LA LINEA DE PISCICULTURA, EN ESPECIAL LO RELACIONADO CON EL CUIDADO Y MANTENIMIENTO DE LOS PECES PARA DIFERENTES ESTUDIOS Y PRACTICAS QUE SE REALIZAN</t>
  </si>
  <si>
    <t>ADQUISICION DE EQUIPOS DE COMPUTO Y OTROS ELEMENTOS PARA LA ESPECIALIZACIÓN EN INGENIERÍA DEVÍAS TERRESTRES.</t>
  </si>
  <si>
    <t>FORTALECIMIENTO BIOECONOMICO PARA LA REACTIVACION SOCIAL Y PRODUCTIVA A PARTIR DE LA OFERTA DE SEH EN EL CONTEXTO DEL CAMBIO CLIMATICO Y LOS RETOS DEL COVID19, EN LOS MUNICIPIOS DE PURACE, POPAYAN, CAJIBIO Y SILVIA, DEPARTAMENTO DEL CAUCA, REGION PACIFICO. BPIN 2021000100066</t>
  </si>
  <si>
    <t>DESARROLLO DE ESTRATEGIAS DE SEGURIDAD ALIMENTARIA E HIDRICA PARA LA REACTIVACION ECONOMICA DE COMUNIDADES RURALES, MEDIANTE TRANSFERENCIA DE TECNOLOGIAS Y CONOCIMIENTOS PARA LA INNOVACION COMO MEDIDA DE ATENCION A LA EMERGENCIA COVID-19 EN EL CAUCA. BPIN 2020000100714</t>
  </si>
  <si>
    <t>PROYECTO "ESTUDIO DE LOS PRINCIPALES FACTORES DE LOS PARASITOS, LOS VECTORES Y EL HUESPED PARA EL DESARROLLO DE ESTRATEGIAS DE ELIMINACION DE LA MALARIA EN EL DEPARTAMENTO DEL CAUCA. CODIGO BPIN 2020000100482" ID 5726</t>
  </si>
  <si>
    <t>IMPLEMENTACION DEL PROYECTO DE JOVENES INVESTIGADORES E INNOVADORES EN EL DEPARTAMENTO DEL CAUCA</t>
  </si>
  <si>
    <t>FORTALECIMIENTO DE LABORATORIOS DE ENSAYO DE LA UNIVERSIDAD DEL CAUCA COMO ESTRATEGIA PARA FOMENTAR ACTIVIDADES DE PRESTACION DE SERVICIOS INVESTIGACION DESARROLLO TECNOLOGICO E INNOVACION -CAUCA BPIN 2020000100008 ID. 5406</t>
  </si>
  <si>
    <t>PROYECTO "FORTALECIMIENTO DE CAPACIDADES INSTALADAS DE CIENCIA Y TECNOLOGIA DE LA SECRETARIA DEPARTAMENTAL DE SALUD DEL CAUCA Y LA UNIVERSIDAD DEL CAUCA PARA ATENDER PROBLEMATICAS ASOCIADAS CON AGENTES BIOLOGICOS DE ALTO RIESGO PARA LA SALUD HUMANA EN EL DEPARTAMENTO DEL CAUCA. (SISTEMA GENERAL DE REGALIAS) BPIN 2020000100081" ID 5509</t>
  </si>
  <si>
    <t>FORTALECIMIENTO DE LA RED DE VALOR DE LA YUCA EN COLOMBIA MEDIANTE COINNOVACION EN PRODUCCION PRIMARIA, TRANSFORMACION, Y ACCESO A MERCADOS CON CRITERIOS DE SOSTENIBILIDAD, COMPETITIVIDAD Y CIRCULARIDAD. CONTRATO DE FINANCIAMIENTO DE RECUPERACION CONTINGENTE No. 80740-444-2021 CELEBRADO ENTRE FIDUCIARIA LA PREVISORA SA. - FIDUPREVISORA SA. ACTUANDO COMO VOCERA Y ADMINISTRADORA DEL FONDO NACIONAL DE FINANCIAMIENTO PARA LA CIENCIA, LA TECNOLOGIA Y LA INNOVACION, FONDO FRANCISCO JOSE DE CALDAS Y UNIVERSIDAD DEL CAUCA.</t>
  </si>
  <si>
    <t>PROYECTO "CONSOLIDACION DE PROCESOS DE TRANSFERENCIAS DE CONOCIMIENTO Y TECNOLOGIAS PARA LA PRODUCCION DE MATERIALES BIODEGRADABLES DESARROLLADOS EN EL DEPARTAMENTO DEL CAUCA. (SISTEMA GENERAL DE REGALIAS) BPIN 2018000100042" ID 5451</t>
  </si>
  <si>
    <t>CONFORMACION DE UN CENTRO DE DESARROLLOTECNOLOGICO PARA LA INNOVACION DE LA INFRAESTRUCTURA VIAL EN EL DEPARTAMENTO DEL CAUCA BPIN 2018000100167</t>
  </si>
  <si>
    <t>“FORTALECIMIENTO DE LA CADENA PRODUCTIVA DEL COCO DE LA COSTA PACIFICA DEL CAUCA- ETAPA I: ESTUDIO DE LA VIABILIDAD DE LAS ESTRATEGIAS DE AGREGACION DEL VALOR AL COCO DE LA COSTA PACIFICA DEL CAUCA” ID 5450</t>
  </si>
  <si>
    <t xml:space="preserve"> INTERNACIONAL WATER SECURITY AND SUSTAINABEL DEVELOPMENT HUB. UKRI GCRF “WATER” COLLABORATION AGREEMENT – COLABORATORIO CAUCA ID 5142.</t>
  </si>
  <si>
    <t>43232605;41116004</t>
  </si>
  <si>
    <t>COMPRA DE SOFTWARE DE ANALISIS Y REACTIVOS PARA CITOMETRIA DE FLUJO EN EL MARCO DEL PROYECTO "FORTALECIMIENTO DE CAPACIDADES INSTALADAS DE CIENCIA TECNOLOGIA DE LA SEC DPTAL DE SALUD DEL CAUCA Y LA UNIVERSIDAD DEL CAUCA PARA ATENDER PROBLEMATICAS ASOCIADAS CON AGENTES BIOLOGICOS DE ALTO RIESGO PARA LA SALUD HUMANA EN EL DEPARTAMENTO DEL CAUCA".</t>
  </si>
  <si>
    <t>PROYECTO " FORTALECIMIENTO DE LA COMPETITIVIDAD DE LOS CAFES ESPECIALES DEL CENTRO DEL VALLE DEL CAUCA - CAFINNOVA VALLE" ID 5714</t>
  </si>
  <si>
    <t>45111603;52161527;45121500;45111609;43212105;43211500</t>
  </si>
  <si>
    <t>ADQUISICION DE EQUIPOS TECNOLOGICOS Y ACCESORIOS REQUERIDOS EN EL MARCO DEL PROYECTO ID: 5714</t>
  </si>
  <si>
    <t>DIEGO JESÚS MACIAS PINTO</t>
  </si>
  <si>
    <t>313 2692968</t>
  </si>
  <si>
    <t>djmacias@unicauca.edu.co</t>
  </si>
  <si>
    <t>PROYECTO "IMPLEMENTACION DE UN PROGRAMA PARA LA PARTICIPACION Y ARTICULACION DEL ECOSISTEMA REGIONAL DE CIENCIA, TECNOLOGIA E INNOVACION DEL CAUCA (SISTEMA GENERAL DE REGALIAS) BPIN 2018000100041" ID: 5362</t>
  </si>
  <si>
    <t>44101700;44121600;44111500;44111900;44121900;44122000;14111506;44103105</t>
  </si>
  <si>
    <t>ADQUISICION DE ELEMENTOS DE OFICINA (PAPELERIA, TINTAS Y TONERS)</t>
  </si>
  <si>
    <t>PROYECTO "GESTION DEL CONOCIMIENTO SOBRE LOS EFECTOS DE LA VIOLENCIA EN LA SALUD EN EL PACIFICO NARIÑENSE DESDE EL MODELO DE LOS DETERMINANTES SOCIALES DE LA SALUD" ID: 5870</t>
  </si>
  <si>
    <t>ADQUISICION DE UN COMPUTADOR PORTATIL EN EL MARCO DEL PROYECTO ID: 5870</t>
  </si>
  <si>
    <t>DIEGO MAURICIO LOPEZ GUTIERREZ</t>
  </si>
  <si>
    <t>dmlopez@unicauca.edu.co</t>
  </si>
  <si>
    <t>PROYECTO "EVALUACION DE LA ACTIVIDAD BIOLOGICA DEL EXTRACTO Y EL ACEITE ESENCIAL DE CANNABIS SATIVA CULTIVADA EN EL RESGUARDO HUELLAS, EN EL DEPARTAMENTO DEL CAUCA" ID: 5771</t>
  </si>
  <si>
    <t xml:space="preserve">81112501;43231512;1112106
</t>
  </si>
  <si>
    <t>ADQUISICION DE SOFTWARE EN EL MARCO DEL PROYECTO ID 5771</t>
  </si>
  <si>
    <t>FERNANDO ANDRES MUÑOZ</t>
  </si>
  <si>
    <t>famunoz@unicauca.edu.co</t>
  </si>
  <si>
    <t>ADQUISICION DE EQUIPOS EN EL MARCO DEL PROYECTO ID 5771</t>
  </si>
  <si>
    <t>ADQUISICION DE MATERIALES E INSUMOS EN EL MARCO DEL PROYECTO ID 5771</t>
  </si>
  <si>
    <t>PROYECTO "EVALUACION DE LA ACTIVIDAD BIOLOGICA DEL EXTRACTO Y EL ACEITE ESENCIAL DE CANNABIS SATIVA CULTIVADA EN EL RESGUARDO HUELLAS, EN EL DEPARTAMENTO DEL CAUCA" ID 4961</t>
  </si>
  <si>
    <t>12191500;41116105;41104922;12191601,41104922</t>
  </si>
  <si>
    <t>ADQUISICION DE REACTIVOS EN EL MARCO DEL PROYECTO "EVALUACION DE LA ACTIVIDAD BIOLOGICA DEL EXTRACTO Y EL ACEITE ESENCIAL DE CANNABIS SATIVA CULTIVADA EN EL RESGUARDO HUELLAS, EN EL DEPARTAMENTO DEL CAUCA" ID 4961</t>
  </si>
  <si>
    <t>PROYECTO " FORTALECIMIENTO DE CAPACIDADES DE CTEI PARA LA INNOVACION EDUCATIVA EN EDUCACION BASICA Y MEDIA, MEDIANTE USO DE LA PLATAFORMA DE RECOMENDACIONES DE CONTENIDOS DE VIDEO (VLRF ) EN INSTITUCIONES OFICIALES Y PRIVADAS DEL MUNICIPIO DE POPAYAN – CAUCA BPIN 2020000100654" ID 5635</t>
  </si>
  <si>
    <t>43211508;43211515;43211507;43211502;43211509;43201827;43201803;52161505</t>
  </si>
  <si>
    <t>COMPRA DE EQUIPOS PARA EL PROYECTO DENOMINADO FORTALECIMIENTO DE CAPACIDADES DE CTEI PARA LA INNOVACION EDUCATIVA EN EDUCACION BASICA Y MEDIA, MEDIANTE USO DE LA PLATAFORMA DE RECOMENDACIONES DE CONTENIDOS DE VIDEO (VLRF ) EN INSTITUCIONES OFICIALES Y PRIVADAS DEL MUNICIPIO DE POPAYAN – CAUCA BPIN 2020000100654 ID 5635</t>
  </si>
  <si>
    <t>JOSE LUIS ARCINIEGAS</t>
  </si>
  <si>
    <t>322 4037713</t>
  </si>
  <si>
    <t>jlarci@unicauca.edu.co</t>
  </si>
  <si>
    <t>COMPRA DEL LIBROS CON TEMATICAS TECNOLOGICAS O EDUCATIVAS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</si>
  <si>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</si>
  <si>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ASESOR PERS UPME / IPSE</t>
  </si>
  <si>
    <t>mbuenol@unicauca.edu.co</t>
  </si>
  <si>
    <t>COORDINADOR ADMINISTRATIVO DEL PROYECTO</t>
  </si>
  <si>
    <t>SECRETARIA PROYECTO</t>
  </si>
  <si>
    <t>LIDER DEMANDA ENERGETICA</t>
  </si>
  <si>
    <t>LIDER SIG Y SI</t>
  </si>
  <si>
    <t>ASISTENTES DE INVESTIGACION</t>
  </si>
  <si>
    <t>ANALISTAS DE DATOS</t>
  </si>
  <si>
    <t>PROFESIONAL AMBIENTAL</t>
  </si>
  <si>
    <t>PROFESIONAL FORMULACION PROYECTOS</t>
  </si>
  <si>
    <t>ASISTENTE DE DISEÑO GRAFICO</t>
  </si>
  <si>
    <t>APOYO ADMINISTRATIVO</t>
  </si>
  <si>
    <t>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</si>
  <si>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PARA EJECUTAR LAS ACTIVIDADES DEL CASO DE ESTUDIO EN LA IE COLEGIO COLOMBIA Y JARDIN INFANTIL MAFALDA EN LA EXPERIENCIA 1.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</si>
  <si>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 xml:space="preserve">CO-CAU-19001
</t>
  </si>
  <si>
    <t>PRESTACION DE SERVICIOS PROFESIONALES PARA EJECUTAR LAS ACTIVIDADES DEL CASO DE ESTUDIO EN LA IE COLEGIO COLOMBIA Y JARDIN INFANTIL MAFALDA EN LA EXPERIENCIA 2.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</si>
  <si>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81112009;80111621</t>
  </si>
  <si>
    <t>CONSULTORIA PARA ASESORAR EL DISEÑO, CONSTRUCCION Y DESPLIEGUE DEL SISTEMA DE RECOMENDACIONES INTEGRADA EN LA PLATAFORMA VLRF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</si>
  <si>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CONSULTORIA PARA ASESORAR EL DISEÑO, CONSTRUCCION Y DESPLIEGUE DEL SISTEMA DE DISTRIBUCION DE VIDEO INTEGRADO LAS COMPETENCIAS EDUCATIVAS EN LA PLATAFORMA VLRF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</si>
  <si>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PARA APOYAR LAS GESTIONES ADMINISTRATIVAS Y LOGISTICAS DE LA FINALIZACION Y LIQUIDACION DEL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</si>
  <si>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82141505;81112103;82141504;82131603;82131604</t>
  </si>
  <si>
    <t>PRESTACION DE SERVICIOS PROFESIONALES PARA DISEÑAR, DESARROLLAR Y DESPLEGAR LAS INTERFACES DE USUARIO PARA LOS SERVICIOS DE DISTRIBUCION Y SISTEMA DE RECOMENDACIONES.  PRESENTAR LOS DOCUMENTOS E INFORMES REQUERIDOS POR EL PROYECTO.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</si>
  <si>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PRESTACION DE SERVICIOS PROFESIONALES DE APOYO A LA SUPERVISION DEL PROYECTO SEGUIMIENTO, MONITOREO Y CONTROL A LA EJECUCION DEL PROYECTO. INFORMES DE SUPERVISION E INFORMES AL SGR Y SEGUIMIENTO AL GESPROY,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</si>
  <si>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55101519;55101506;82111801;82111804;82111503</t>
  </si>
  <si>
    <t>PRODUCCION DE ARTICULOS DE INVESTIGACION, PARA DIFUNDIR LAS EXPERIENCIAS Y EL CONOCIMIENTO ANTE PARES ACADEMICOS EN REVISTAS ESPECIALIZADAS CON CARGO AL PROYECTO FORTALECIMIENTO DE CAPACIDADES DE CTEI PARA LA INNOVACION EDUCATIVA EN EDUCACION BASICA Y MEDIA, MEDIANTE USO DE LA PLATAFORMA DE RECOMENDACIONES DE CONTENIDOS DE VIDEO (VLRF ) EN INSTITUCIONES OFICIALES Y PRIVADAS DEL MUNICIPIO DE POPAYAN – CAUCA BPIN 2020000100654</t>
  </si>
  <si>
    <t xml:space="preserve">GESTION DEL CONOCIMIENTO SOBRE LOS EFECTOS DE LA VIOLENCIA EN LA SALUD EN EL PACIFICO NARIÑENSE DESDE EL MODELO DE LOS DETERMINANTES SOCIALES DE LA SALUD
</t>
  </si>
  <si>
    <t>PRESTAR SERVICIOS PROFESIONALES DE APOYO  A LA INVESTIGACION EN EL COMPONENTE INTELIGENTE DEL SISTEMA DE GESTION DE CONOCIMIENTO PARA EL PROYECTO ID 5870</t>
  </si>
  <si>
    <t>PRESTAR SERVICIOS PROFESIONALES PARA COORDINACION DEL COMPONENTE DE DESARROLLO TECNOLOGICO PARA EL PROYECTO ID 5870</t>
  </si>
  <si>
    <t>IMPLEMENTACION DEL PROYECTO DE JOVENES INVESTIGADORES E INNOVADORES EN EL DEPARTAMENTO DEL CAUCA. BPIN 2020000100043</t>
  </si>
  <si>
    <t>PRESTACION DE SERVICIOS ESPECIALIZADOS PARA BRINDAR APOYO EN LA EVALUACION DE LA EXPERIENCIA, PREPARACION Y COORDINACION DE REUNIONES DE COMITE TECNICO Y DEL COMITE INSTITUCIONAL, PREPARACION DE ACTAS, COORDINACION DE ACTIVIDADES ENTRE LAS INSTITUCIONES VINCULADAS, PREPARACION DE INFORMES, INTERLOCUCION CON LAS OFICINAS JURIDICAS DE LAS INSTITUCIONES.</t>
  </si>
  <si>
    <t>PRESTACION DE SERVICIOS ESPECIALIZADOS COMO AUXILIAR DE EVALUACION DE LA EXPERIENCIA DEL PROYECTO.</t>
  </si>
  <si>
    <t>PRESTACION DE SERVICIOS ESPECIALIZADOS PARA BRINDAR APOYO A LA SUPERVISION AL PROYECTO DENOMINADO IMPLEMENTACION DEL PROYECTO DE JOVENES INVESTIGADORES E INNOVADORES EN EL DEPARTAMENTO DEL CAUCA.</t>
  </si>
  <si>
    <t>PRESTACION DE SERVICIOS ESPECIALIZADOS COMO LIDER DE OPERACION PARA REALIZAR AJUSTES A LOS TERMINOS DE REFERENCIA, REALIZAR EL PROCESO DE EVALUACION PRELIMINAR DE DOCUMENTACION DE LAS PROPUESTAS, REALIZACION DE CONTRATOS, OTROSI YO RESOLUCIONES, SEGUIMIENTO AL PROYECTO, ENTRE OTRAS EN EL MARCO DEL IMPLEMENTACION DEL PROYECTO DE JOVENES INVESTIGADORES E INNOVADORES EN EL DEPARTAMENTO DEL CAUCA.</t>
  </si>
  <si>
    <t>PRESTACION DE SERVICIOS ESPECIALIZADOS DE EVALUACION DE PROPUESTAS PRESENTADAS POR LOS JOVENES ASPIRANTES A BECAS-PASANTIAS EN LA SEGUNDA CONVOCATORIA DEL PROYECTO "IMPLEMENTACION DEL PROYECTO DE JOVENES INVESTIGADORES E INNOVADORES EN EL DEPARTAMENTO DEL CAUCA".</t>
  </si>
  <si>
    <t>REALIZAR LA DIAGRAMACION, IMPRESION, PUBLICACION Y DIFUSION DE UN LIBRO QUE CONTENGA ARTICULOS DE REFLEXION PRODUCIDOS POR LOS JOVENES INVESTIGADORES E INNOVADORES EN EL DEPARTAMENTO DEL CAUCA CON EL FIN DE TENER MEMORIAS DE RESULTADO DEL PROYECTO PARA SU DIVULGACION.</t>
  </si>
  <si>
    <t>APOYO LOGISTICO PARA EL PAGO DE MATERIALES PARA REALIZAR TRES EVENTOS, ALQUILER DE AUDITORIO, TIQUETES CONFERENCISTAS NACIONALES O INTERNACIONALES, REFRIGERIOS PARA REALIZAR TRES EVENTOS QUE PERMITAN LA DISCUSION Y EL DIALOGO REFLEXIVO ENTORNO A LAS ESTRATEGIAS DE FOMENTO A LAS VOCACIONES CIENTIFICAS Y LA COMUNICACION DE LOS RESULTADOS, HOSPEDAJE PARA CONFERENCISTA NACIONAL O INTERNACIONAL, ALIMENTACION CONFERENCIAS NACIONAL O INTERNACIONAL, PARA LA ADECUADA REALIZACION DE “LA PRIMERA JORNADA DE REFLEXION DEL PROYECTO DE JOVENES INVESTIGADORES E INNOVADORES EN EL DEPARTAMENTO DEL CAUCA” – ENMARCADO EN EL PROYECTO “IMPLEMENTACION DEL PROYECTO DE JOVENES INVESTIGADORES E INNOVADORES EN EL DEPARTAMENTO DEL CAUCA”</t>
  </si>
  <si>
    <t>FORTALECIMIENTO DE UNA CAFICULTURA AGROECOLOGICA COMO ESTRATEGIA DE ADAPTACION AL CAMBIO CLIMATICO EN EL DEPARTAMENTO DEL CAUCA BPIN 2021000100534</t>
  </si>
  <si>
    <t>TALLERES DE EDUCACION, AGROECOLOGIA Y TERRITORIOS- TALLERES DE INNOVACION PEDAGOGICA</t>
  </si>
  <si>
    <t>EVENTO DE DIVULGACION</t>
  </si>
  <si>
    <t>WATER SECURITY AND SUSTAINABLE DEVELOPMENT HUB. UKRI GCRF “WATER” COLLABORATION AGREEMENT</t>
  </si>
  <si>
    <t>PRESTACION DE SERVICIOS PROFESIONALES COMO INGENIERO EN ELECTRONICA Y TELECOMUNICACIONES PARA DESARROLLAR ACTIVIDADES DE GESTION AMBIENTAL, PILOTO PROFESIONAL DE RPAS DRONES, SOPORTES PARA ESTRATEGIAS DE COMUNICACION, DISEÑO MULTIMEDIA Y PRODUCCION AUDIOVISUAL (REGISTRO Y EDICION) REPRESENTATIVO PARA EL PROYECTO ID 5142.</t>
  </si>
  <si>
    <t xml:space="preserve">APOLINAR FIGUEROA CASAS </t>
  </si>
  <si>
    <t>CONVENIO INTERADMINISTRATIVO UPME No. CV-008-202, IPSE No. 147-2021, SUSCRITO ENTRE LA UNIDAD DE PLANEACION MINERO ENERGETICA - UPME; EL INSTITUTO DE PLANIFICACION Y PROMOCION DE SOLUCIONES ENERGETICAS PARA LAS ZONAS NO INTERCONECTADAS - IPSE Y LA UNIVERSIDAD DEL CAUCA. PLAN DE ENERGIZACION RURAL SOSTENIBLE DEL CAUCA</t>
  </si>
  <si>
    <t>PRESTAR SERVICIOS PROFESIONALES PARA APOYAR LA CONSTRUCCION DE LA LINEA BASE SOCIAL EN 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</si>
  <si>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FORTALECIMIENTO DE LA CADENA PRODUCTIVA DEL COCO DE LA COSTA PACIFICA DEL CAUCA - ETAPA I: ESTUDIO DE VIABILIDAD DE LAS ESTRATEGIAS DE AGREGACION DE VALOR AL COCO DE LA COSTA PACIFICA DEL CAUCA</t>
  </si>
  <si>
    <t>PROFESIONALES ESPECIALIZADOS COMO INGENIERO AGROINDUSTRIAL PARA LA INVESTIGACION, DESARROLLO Y VALIDACION TECNICA DE LOS PROTOTIPOS ALIMENTARIOS Y NO ALIMENTARIOS PRIORIZADOS EN EL PROYECTO “FORTALECIMIENTO DE LA CADENA PRODUCTIVA DEL COCO DE LA COSTA PACIFICA DEL CAUCA – ETAPA I: ESTUDIO DE VIABILIDAD DE LAS ESTRATEGIAS DE AGREGACION DE VALOR AL COCO DE LA COSTA PACIFICA DEL CAUCA” ID 5450.</t>
  </si>
  <si>
    <t xml:space="preserve"> “FORTALECIMIENTO BIOECONOMICO PARA LA REACTIVACION SOCIAL Y PRODUCTIVA A PARTIR DE LA OFERTA DE SEH EN EL CONTEXTO DEL CAMBIO CLIMATICO Y LOS RETOS DEL COVID19, EN LOS MUNICIPIOS DEL PURACE, POPAYAN, CAJIBIO Y SILVIA, DEPARTAMENTO DEL CAUCA, REGION” BPIN 2021000100066</t>
  </si>
  <si>
    <t>PRESTACION DE SERVICIOS PROFESIONALES COMO BIOLOGA PARA DESARROLLAR ACTIVIDADES DE APOYO EN INVESTIGACION TECNICO CIENTIFICO EN PRODUCTOS ASOCIADOS A CALIDAD DEL AGUA Y SUBPRODUCTOS DE LA DESINFECCION DBPS</t>
  </si>
  <si>
    <t xml:space="preserve"> PRESTACION DE SERVICIOS PROFESIONALES EN COMERCIO INTERNACIONAL PARA REALIZAR LA VALIDACION COMERCIAL DE LOS PRODUCTOS PRIORIZADOS DERIVADOS DEL COCO, EN EL MARCO DEL PROYECTO “FORTALECIMIENTO DE LA CADENA PRODUCTIVA DEL COCO DE LA COSTA PACIFICA DEL CAUCA – ETAPA I: ESTUDIO DE VIABILIDAD DE LAS ESTRATEGIAS DE AGREGACION DE VALOR AL COCO DE LA COSTA PACIFICA DEL CAUCA” ID 5450.</t>
  </si>
  <si>
    <t>IMPLEMENTACION DE UN PROGRAMA PARA LA PARTICIPACION Y ARTICULACION DEL ECOSISTEMA REGIONAL DE CIENCIA TECNOLOGIA E INNOVACION DEL CAUCA</t>
  </si>
  <si>
    <t>PRESTAR SERVICIOS PROFESIONALES COMO ENLACE SUBREGIONAL ZONA 2 DEL DEPARTAMENTO DEL CAUCA, EN LOS MUNICIPIOS DE POPAYAN (SUBREGION CENTRO) Y PAEZ (SUBREGION ORIENTE)</t>
  </si>
  <si>
    <t xml:space="preserve">VICERRECTORIA DE INVESTIGACIONES </t>
  </si>
  <si>
    <t>PRESTACION DE SERVICIOS COMO INGENIRO DE MINAS PARA EL APOYO EN LA GESTION DE REGISTRO DE PROPIEDAD PRIVADA 432</t>
  </si>
  <si>
    <t>PRSTACION DE SERVICIOS COMO ABOGADO ESPECIALIZADO PARA EL APOYO A LA GESTION JURIDICA DEL REGISTRO PROPIEDAD PRIVADO 432</t>
  </si>
  <si>
    <t>PRESTAR SERVICIOS PROFESIONALES DE APOYO ADMINISTRATIVO EN EL MARCO DEL CONVENIO INTERADMINISTRATIVO UPME NO. CV-008-202, IPSE NO. 147-2021, SUSCRITO ENTRE LA UNIDAD DE PLANEACION MINERO ENERGETICA - UPME; EL INSTITUTO DE PLANIFICACION Y PROMOCION DE SOLUCIONES ENERGETICAS PARA LAS ZONAS NO INTERCONECTADAS - IPSE Y LA UNIVERSIDAD DEL CAUCA, ID 5669.</t>
  </si>
  <si>
    <t>PRESTAR SERVICIOS TECNICOS COMO SECRETARIA DEL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</si>
  <si>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COMO COORDINADOR ADMINISTRATIVO DEL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</si>
  <si>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PARA FORMULAR, ESTRUCTURAR EN LA ETAPA DE DISEÑO UN (01) PROYECTO ENERGETICO INTEGRAL QUE INCLUYAN DESARROLLOS PRODUCTIVOS, CON LAS CARACTERISTICAS PERS EN EL MUNICIPIO DE PATIA DEL DEPARTAMENTO DEL CAUCA</t>
  </si>
  <si>
    <t>PRESTAR SERVICIOS PROFESIONALES PARA FORMULAR, ESTRUCTURAR EN LA ETAPA DE DISEÑO UN (01) PROYECTO ENERGETICO INTEGRAL QUE INCLUYAN DESARROLLOS PRODUCTIVOS, CON LAS CARACTERISTICAS PERS EN EL MUNICIPIO DE TIMBIQUI-CAUCA</t>
  </si>
  <si>
    <t>PRESTAR SERVICIOS PROFESIONALES PARA FORMULAR, ESTRUCTURAR EN LA ETAPA DE DISEÑO UN PROYECTO ENERGETICO INTEGRAL QUE INCLUYA DESARROLLOS PRODUCTIVOS, CON LAS CARACTERISTICAS PERS EN LA SUBREGION SUR DEL CAUCA EN EL PROYECTO DENOMINADO CONVENIO INTERADMINISTRATIVO UPME NO. CV-008-202, IPSE NO. 147-2021.</t>
  </si>
  <si>
    <t>PRESTAR SERVICIOS PROFESIONALES PARA FORMULAR, ESTRUCTURAR EN LA ETAPA DE DISEÑO: UN (01) PROYECTO ENERGETICO INTEGRAL QUE INCLUYAN DESARROLLOS PRODUCTIVOS, CON LAS CARACTERISTICAS PERS EN EL MUNICIPIO DE GUAPI DEL DEPARTAMENTO DEL CAUCA EN EL PROYECTO  CON ID 5669.</t>
  </si>
  <si>
    <t>DESARROLLO DE ESTRATEGIA DE SEGURIDAD ALIMENTARIA E HIDRICA PARA LA REACTIVACION ECONOMICA DE COMUNIDADES RURALES, MEDIANTE TRANSFERENCIA DE TECNOLOGIAS Y CONOCIMIENTOS PARA LA INNOVACION COMO MEDIDA DE ATENCION A LA EMERGENCIA COVID -19 EN EL CAUCA</t>
  </si>
  <si>
    <t>PRESTAR SERVICIO DE LABORATORIO PARA REALIZAR ANALISIS DE FERTILIDAD COMPLETO DE QUIMICA DE SUELOS,  INTERPRETACION DE RESULTADOS Y RECOMENDACION INTEGRAL DE FERTILIZACION QUIMICA POR MUESTRA</t>
  </si>
  <si>
    <t>PRESTAR SERVICIOS TECNICOS COMO ASISTENTE DE DISEÑO GRAFICO PARA 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</si>
  <si>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PROFESIONALES COMO LIDER DE LOS PROCESOS USO DEL CONOCIMIENTO Y LA GESTION DE REDES UEES EN LA LINEA ESTRATEGICA DE CAFE</t>
  </si>
  <si>
    <t>PRESTAR SERVICIOS DE APOYO A PROCESOS EDITORIALES DEL AREA DE DESARROLLO EDITORIAL.</t>
  </si>
  <si>
    <t>PRESTAR SERVICIOS COMO ENLACE CIENTIFICO Y ADMINISTRATIVO DIRECTO ENTRE LA UNIVERSIDAD DE NEWCASTLE Y LA UNIVERSIDAD DEL CAUCA, A TRABAJAR DIRECTAMENTE CON EL DIRECTOR DEL PROYECTO Y MONITOREAR LAS ACTIVIDADES DE INV, REGISTROS FINANCIEROS, GASTOS Y CONTRATOS Y LIDERAR LA COMUNICACION Y CORRESPONDENCIA CON EL EQUIPO DIRECTIVO DE NEWCASTLE, LA UNIVERSIDAD DE CAUCA Y GRUPOS INTERNACIONALES DE INVESTIGACION DEL PROYECTO WATER SECURITY AND SUSTAINABLE DEVELOPMENT HUB. UKRI GORF "WATER" COLLABORATION AGREEMENT ID 5142.</t>
  </si>
  <si>
    <t>FORTALECIMIENTO DE LABORATORIOS DE ENSAYO DE LA UNIVERSIDAD DEL CAUCA, COMO ESTRATEGIA PARA FOMENTAR ACTIVIDADES DE PRESTACION DE SERVICIOS, INVESTIGACION, DESARROLLO TECNOLOGICO E INNOVACION EN EL DEPARTAMENTO CAUCA</t>
  </si>
  <si>
    <t>SERVICIO DE ASESORIA DE FORMACION Y ENTRENAMIENTO EN LA NORMA NTC ISO/IEC 17025:2017, NORMA NTC ISO 19011:2008 Y ESTIMACION DE LA INCERTIDUMBRE DE LA MEDICION (32 HORAS) PARA TREINTA (30) PARTICIPANTES ADSCRITOS AL PROYECTO CON BPIN 2020000100008 ID 5406</t>
  </si>
  <si>
    <t>PROFESIONALES PARA ANALIZAR ALTERNATIVAS ENERGETICAS, PARA LOS PROYECTOS EN ETAPA DE FORMULACION CON LAS CARACTERISTICAS PERS “CONVENIO INTERADMINISTRATIVO UPME NO. CV-008-202, IPSE NO. 147-2021, SUSCRITO ENTRE LA UNIDAD DE PLANEACION MINERO ENERGETICA – UPME; EL INST DE PLANIF Y PROMOCION DE SOLUCIONES ENERGETICAS PARA LAS ZONAS NO INTERCONECTADAS – IPSE Y UNICAUCA” CON ID- 5669</t>
  </si>
  <si>
    <t>PRESTAR SERVICIOS PROFESIONALES PARA REALIZAR EL ANALISIS DE DATOS EN EL PROYECTO DENOMINADO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</si>
  <si>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PRESTAR SERVICIOS PROFESIONALES PARA APOYAR LA CONSTRUCCION DE LA LINEA BASE SOCIOECONOMICA EN 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</si>
  <si>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COMO TECNICO EN ADMINISTRACION / CONTADURIA PARA APOYAR LA RECOLECCION DE COSTOS DE FABRICACION DE LOS CINCO PRODUCTOS PRIORIZADOS EN EL LABORATORIO Y COSTA PACIFICA Y EL MANEJO ACTUALIZADO DEL ARCHIVO FISICO Y DIGITAL DEL PROYECTO ID 5450.</t>
  </si>
  <si>
    <t>PRESTAR SERVICIOS COMO PROFESIONAL EN INGENIERIA AMBIENTAL DEL CONVENIO INTERADMINISTRATIVO UPME NO. CV-008-202, IPSE NO. 147-2021, SUSCRITO ENTRE LA UNIDAD DE PLANEACION MINERO ENERGETICA – UPME; EL INSTITUTO DE PLANIFICACION Y PROMOCION DE SOLUCIONES ENERGETICAS PARA LAS ZONAS NO INTERCONECTADAS – IPSE Y LA UNIVERSIDAD DEL CAUCA CON ID 5669.</t>
  </si>
  <si>
    <t>PRESTACION DE SERVICIOS PROFESIONALES COMO COMUNICADOR SOCIAL PARA LLEVAR A CABO LOS PROCESOS DE DIFUSION DE RESULTADOS Y APOYAR LA ARTICULACION INSTITUCIONAL PARA LA DIVULGACION DE LOS IMPACTOS DEL PROYECTO “FORTALECIMIENTO DE LA CADENA PRODUCTIVA DEL COCO DE LA COSTA PACIFICA DEL CAUCA – ETAPA I: ESTUDIO DE VIABILIDAD DE LAS ESTRATEGIAS DE AGREGACION DE VALOR AL COCO DE LA COSTA PACIFICA DEL CAUCA” ID 5450</t>
  </si>
  <si>
    <t>PRESTACION DE SERVICIOS PROFESIONALES COMO LIDER DE LOS PROCESOS DE GESTION DE LA INNOVACION, APROPIACION SOCIAL DE CONOCIMIENTO Y RELACIONAMIENTO E INTERCAMBIO DE CONOCIMIENTOS ENTRE ACTORES UNIVERSIDAD, EMPRESA DEL ESTADO (UEE), EN ESTA LINEA ESTRATEGICA DE CULTURA DE LA INNOVACION</t>
  </si>
  <si>
    <t xml:space="preserve">FORTALECIMIENTO AGROINDUSTRIAL DE LA QUINOA MEDIANTE EL ESCALAMIENTO DE PROTOTIPOS EN AMBIENTES RELEVANTES PARA LA INDUSTRIA CAUCANA
</t>
  </si>
  <si>
    <t>PRESTAR SERVICIOS DE APOYO PROFESIONAL PARA EL ANALISIS DE VARIABLES FISICAS, QUIMICAS, NUTRICIONALES Y MICROBIOLOGICAS DE HARINA INSTANTANEA DE QUINOA POR MOLIENDA HÚMEDA, Y APOYO EN MONTAJE DE PRUEBAS FISICAS DE SNACK EXTRUIDO ADICIONADO CON PROBIOTICOS</t>
  </si>
  <si>
    <t>PRESTAR SERVICIOS DE APOYO A LA GESTION ADMINISTRATIVA Y DE GESTION DOCUMENTAL A CARGO DE LA VICERRECTORIA DE INVESTIGACIONES DE LA UNIVERSIDAD DEL CAUCA</t>
  </si>
  <si>
    <t>PRESTACION DE SERVICIOS PROFESIONALES COMO ECONOMISTA PARA REALIZAR LA ESTIMACION DE COSTOS DE PRODUCCION Y ANALISIS FINANCIERO DE LOS CINCO (5) PROTOTIPOS SELECCIONADOS DERIVADOS DEL COCO, EN EL MARCO DEL PROYECTO “FORTALECIMIENTO DE LA CADENA PRODUCTIVA DEL COCO DE LA COSTA PACIFICA DEL CAUCA – ETAPA I: ESTUDIO DE VIABILIDAD DE LAS ESTRATEGIAS DE AGREGACION DE VALOR AL COCO DE LA COSTA PACIFICA DEL CAUCA” ID 5450</t>
  </si>
  <si>
    <t>CONSOLIDACION DE PROCESOS DE TRANSFERENCIA DE CONOCIMIENTO Y TECNOLOGIAS PARA LA PRODUCCION DE MATERIALES BIODEGRADABLES DESARROLLADOS EN EL DEPARTAMENTO DEL CAUCA</t>
  </si>
  <si>
    <t>PRESTAR SERVICIOS PROFESIONALES COMO INVESTIGADOR RELACIONADO CON EL COMPONENTE DE TRANSFERENCIA DE CONOCIMIENTO CON LOS DIFERENTES ACTORES INVOLUCRADOS (PRODUCTORES DE YUCA BENEFICIARIOS DEL PROYECTO) EN DESARROLLO DE LA ACTIVIDAD 1.1 "FORTALECER CAPACIDADES EN LA CADENA AGRO PRODUCTIVA DE YUCA EN EL DEPARTAMENTO DEL CAUCA". EN MARCO DEL PROYECTO "CONSOLIDACION DE PROCESOS DE TRANSFERENCIA DE CONOCIMIENTO Y TECNOLOGIAS PARA LA PRODUCCION DE MATERIALES BIODEGRADABLES DESARROLLADOS EN EL DEPARTAMENTO DEL CAUCA" BPIN 2018000100042.</t>
  </si>
  <si>
    <t xml:space="preserve">PRESTACION DE SERVICIOS PROFESIONALES COMO INGENIERO AGROINDUSTRIAL O AFINES PARA APOYAR LA RECOLECCION DE DATOS RELACIONADOS CON LOS COSTOS DE PRODUCCION, VARIACION DE PRECIOS Y CONDICIONES LOGISTICAS PARA LA TRANSFORMACION DEL COCO </t>
  </si>
  <si>
    <t>PRESTAR SERVICIOS COMO PROMOTOR AMBIENTAL PARA REALIZAR ACTIVIDADES DE AUXILIAR DE INVESTIGACION EN EL MUNICIPIO DE PURACE, EN EL MARCO DEL PROYECTO DE INVESTIGACION DENOMINADO</t>
  </si>
  <si>
    <t>PRESTAR SERVICIOS PARA REINSTALACION DE EQUIPO FTIR IRAFINITY</t>
  </si>
  <si>
    <t>PRESTACION DE SERVICIOS PROFESIONALES COMO ANTROPOLOGO PARA CONSOLIDAR EL PROCESO ETNOGRAFICO PARA EL ESTUDIO DE LOS PRODUCTOS TRADICIONALES DE COCO EN LA COSTA PACIFICA DEL CAUCA, EN EL MARCO DEL PROYECTO “FORTALECIMIENTO DE LA CADENA PRODUCTIVA DEL COCO DE LA COSTA PACIFICA DEL CAUCA – ETAPA I: ESTUDIO DE VIABILIDAD DE LAS ESTRATEGIAS DE AGREGACION DE VALOR AL COCO DE LA COSTA PACIFICA DEL CAUCA” ID 5450.</t>
  </si>
  <si>
    <t>PRESTAR SERVICIOS COMO PROMOTOR AMBIENTAL PARA REALIZAR ACTIVIDADES DE AUXILIAR DE INVESTIGACION EN EL MUNICIPIO DE CAJIBIO EN EL MARCO DEL PROYECTO DE INVESTIGACION DENOMINADO "FORTALECIMIENTO BIOECONOMICO PARA LA REACTIVACION SOCIAL Y PRODUCTIVA A PARTIR DE LA OFERTA DE SEH EN EL CONTEXTO DEL CAMBIO CLIMATICO Y LOS RETOS DEL COVID19, EN LOS MUNICIPIOS DE PURACE, POPAYAN, CAJIBIO Y SILVIA, DEPARTAMENTO DEL CAUCA, REGION PACIFICO" BPIN 2021000100066, ID 5797.</t>
  </si>
  <si>
    <t>PRESTAR SERVICIOS COMO PROMOTOR AMBIENTAL PARA REALIZAR ACTIVIDADES DE AUXILIAR DE INVESTIGACION EN EL MUNICIPIO DE SILVIA, EN EL MARCO DEL PROYECTO DE INVESTIGACION DENOMINADO “FORTALECIMIENTO BIOECONOMICO PARA LA REACTIVACION SOCIAL Y PRODUCTIVA A PARTIR DE LA OFERTA DE SEH EN EL CONTEXTO DEL CAMBIO CLIMATICO Y LOS RETOS DEL COVID19, EN LOS MUNICIPIOS DEL PURACE, POPAYAN, CAJIBIO Y SILVIA, DEPARTAMENTO DEL CAUCA, REGION” BPIN 2021000100066, ID 5797</t>
  </si>
  <si>
    <t>PRESTAR SERVICIOS COMO PROMOTOR AMBIENTAL PARA REALIZAR ACTIVIDADES DE AUXILIAR DE INVESTIGACION EN EL MUNICIPIO DE POPYAN EN EL MARCO DEL PROYECTO DE INVESTIGACION DENOMINADO "FORTALECIMIENTO BIOECONOMICO PARA LA REACTIVACION SOCIAL Y PRODUCTIVA A PARTIR DE LA OFERTA DE SEH EN EL CONTEXTO DEL CAMBIO CLIMATICO Y LOS RETOS DEL COVID19, EN LOS MUNICIPIOS DE PURACE, POPAYAN, CAJIBIO Y SILVIA, DEPARTAMENTO DEL CAUCA, REGION PACIFICO" BPIN 2021000100066, ID 5797.</t>
  </si>
  <si>
    <t xml:space="preserve">PRESTACION DE SERVICIOS DE LABORATORIO PARA EL ANALISIS QUIMICO, MICROBIOLOGICO, SENSORIAL Y DE VIDA ÚTIL DE PRODUCTOS DERIVADOS DE COCO </t>
  </si>
  <si>
    <t>CONFORMACION DE UN CENTRO DE DESARROLLO TECNOLOGICO PARA LA INNOVACION DE LA INFRAESTRUCTURA VIAL EN EL DEPARTAMENTO DEL CAUCA</t>
  </si>
  <si>
    <t>PRESTACION DE SERVICIOS PROFESIONALES COMO APOYO A LOS PROCESOS DE COMUNICACION INTERNOS Y EXTERNOS EN EL MARCO DEL PROYECTO DENOMINADO “CONFORMACION DE UN CENTRO DE DESARROLLO TECNOLOGICO PARA LA INNOVACION DE LA INFRAESTRUCTURA VIAL EN EL DEPARTAMENTO DEL CAUCA" CON ID 5019 Y BPIN 2018000100167”</t>
  </si>
  <si>
    <t>JAIME RAFAEL OBANDO ANTE</t>
  </si>
  <si>
    <t>PRESTACION DE SERVICIOS DE APOYO A LA GESTION COMO TECNICO AGROPECUARIO/AGROINDUSTRIAL O AFINES PARA ACOMPAÑAR LOS PROCESOS DE INVESTIGACION Y APOYO LOGISTICO EN EL MUNICIPIO DE TIMBIQUI, EN EL MARCO DEL PROYECTO "FORTALECIMIENTO DE LA CADENA PRODUCTIVA DEL COCO DE LA COSTA PACIFICA DEL CAUCA - ETAPA I: ESTUDIO DE VIABILIDAD DE LAS ESTRATEGIAS DE AGREGACION DE VALOR AL COCO DE LA COSTA PACIFICA DEL CAUCA" ID 5450.</t>
  </si>
  <si>
    <t>PRESTACION DE SERVICIOS DE APOYO A LA GESTION COMO TECNICO AGROPECUARIO/AGROINDUSTRIAL O AFINES PARA ACOMPAÑAR LOS PROCESOS DE INVESTIGACION Y APOYO LOGISTICO</t>
  </si>
  <si>
    <t>CONSOLIDACION DE PROCESOS DE TRANSFERENCIA DE CONOCIMIENTO Y TECNOLOGIAS PARA LA PRODUCCION DE MATERIALES BIODEGRADABLES DESARROLLADOS EN EL DEPARTAMENTO DEL CAUCA” BPIN 2018000100042</t>
  </si>
  <si>
    <t>PRESTAR SERVICIOS PROFESIONALES PARA REALIZAR APOYO EN BÚSQUEDA Y CONSOLIDACION DE INFORMACION BIBLIOGRAFICA Y TECNOLOGICA, PARA EL DESARROLLO DE SERVICIOS ESPECIALIZADOS DE ESTUDIOS DE VIGILANCIA TECNOLOGICA E INTELIGENCIA COMPETITIVA EN EL MARCO DEL PROYECTO DENOMINADO “CONSOLIDACION DE PROCESOS DE TRANSFERENCIA DE CONOCIMIENTO Y TECNOLOGIAS PARA LA PRODUCCION DE MATERIALES BIODEGRADABLES DESARROLLADOS EN EL DEPARTAMENTO DEL CAUCA” BPIN 2018000100042</t>
  </si>
  <si>
    <t>PRESTACION DE SERVICIOS PROFESIONALES COMO ADMINISTRADOR DE EMPRESAS PARA APOYAR LAS ACTIVIDADES INVESTIGATIVAS Y ADMINISTRATIVAS QUE SE REQUIEREN PARA LA ADECUADA EJECUCION DEL PROYECTO “FORTALECIMIENTO DE LA CADENA PRODUCTIVA DEL COCO DE LA COSTA PACIFICA DEL CAUCA- ETAPA I: ESTUDIO DE LA VIABILIDAD DE LAS ESTRATEGIAS DE AGREGACION DEL VALOR AL COCO DE LA COSTA PACIFICA DEL CAUCA” ID 5450.</t>
  </si>
  <si>
    <t>PRESTACION DE SERVICIOS DE APOYO A LA GESTION COMO TECNICO AGROPECUARIO/AGROINDUSTRIAL O AFINES PARA ACOMPAÑAR LOS PROCESOS DE INVESTIGACION Y APOYO LOGISTICO EN EL MUNICIPIO DE GUAPI, EN EL MARCO DEL PROYECTO “FORTALECIMIENTO DE LA CADENA PRODUCTIVA DEL COCO DE LA COSTA PACIFICA DEL CAUCA – ETAPA I: ESTUDIO DE VIABILIDAD DE LAS ESTRATEGIAS DE AGREGACION DE VALOR AL COCO DE LA COSTA PACIFICA DEL CAUCA” ID 5450.</t>
  </si>
  <si>
    <t xml:space="preserve">APROPIACION SOCIAL DEL CONOCIMIENTO PARA INNOVAR EN EL MONITOREO Y PREDICCION DE LA VARIABILIDAD CLIMATICA QUE CONTRIBUYAN A LA PRODUCCION SOSTENIBLE DEL CAFÉ </t>
  </si>
  <si>
    <t>43232102;47101500;70131502;70171505</t>
  </si>
  <si>
    <t>SERVICIOS TECNICOS</t>
  </si>
  <si>
    <t xml:space="preserve">80111600;90111501;90111503;90120000 </t>
  </si>
  <si>
    <t xml:space="preserve">CONTRATACION DE SERVICIOS QUE PERMITAN EL DESARROLLO DEL PROGRAMA EXCELENCIA EN INVESTIGACION, PARA EL LOGRO Y DESARROLLO DE SUS ACTIVIDADES </t>
  </si>
  <si>
    <t>RENOVACION O ACTUALIZACION DE LICENCIAMIENTO Y/0 COMPONENTES HW O SW DE BACKUP ESPECIALIZADO PARA LA UNVIERSIDAD DEL CAUCA</t>
  </si>
  <si>
    <t>ESPECIALIZACIÓN EN SEGURIDAD Y SALUD EN EL TRABAJO</t>
  </si>
  <si>
    <t>PRESTAR SERVICIOS PROFESIONALES DE APOYO COMO MÉDICO CIRUJANO CON POSGRADO EN SALUD OCUPACIONAL, EN LA PLANEACIÓN, ESTRUCTURACIÓN Y DESARROLLO DEL PRIMER CONGRESO INTERNACIONAL DE SEGURIDAD Y SALUD EN EL TRABAJO DEL PROGRAMA DE ESPECIALIZACIÓN EN SEGURIDAD Y SALUD EN EL TRABAJO</t>
  </si>
  <si>
    <t>JAIME ANTONIO ALVAREZ SOLER</t>
  </si>
  <si>
    <t>especializacionsst@unicauca.edu.co</t>
  </si>
  <si>
    <t>PRESTAR EL SERVICIO DE ADMINISTRACIÓN TÉCNICO Y PROFESIONAL EN EL CENTRO DE ESTUDIOS VEGETALES LA REJOYA - CEVR, CON EL FIN DE ATENDER LAS NECESIDADES DE ÍNDOLE ADMINISTRATIVO, ACADÉMICO, DE INVESTIGACIÓN Y DE PROYECCIÓN SOCIAL QUE REQUIEREN, ADEMÁS DE OTROS SERVICIOS QUE DEMANDA LA INSTITUCIÓN.</t>
  </si>
  <si>
    <t>FACULTAD DE INGENERIA ELECTRÓNICA</t>
  </si>
  <si>
    <t>PRESTAR SERVICIOS DE APOYO PARA LA ADMINISTRACIÓN Y ACTUALIZACIÓN DE LOS LABORATORIOS DE CONTROL DE PROCESOS E INSTRUMENTACIÓN INDUSTRIAL, ADEMÁS LA ASISTENCIA TÉCNICA A DOCENTES Y ESTUDIANTES PARA LA REALIZACIÓN DE PRÁCTICAS DE LABORATORIO A CARGO DEL DEPARTAMENTO DE ELECTRÓNICA, INSTRUMENTACIÓN Y CONTROL DE LA FACULTAD DE INGENIERÍA ELECTRÓNICA Y TELECOMUNICACIONES DE LA UNIVERSIDAD DEL CAUCA</t>
  </si>
  <si>
    <t>8209800-2108</t>
  </si>
  <si>
    <t>PRESTAR SERVICIOS PROFESIONALES PARA DESARROLLAR ACTIVIDADES DE PLANIFICACIÓN Y ORGANIZACIÓN EN LOS PROGRAMAS DE: MAESTRÍA EN INGENIERÍA FÍSICA, MAESTRÍA EN RECURSOS HIDROBIOLÓGICOS CONTINENTALES, MAESTRÍA EN BIOLOGÍA Y MAESTRÍA EN CIENCIAS MATEMÁTICAS DE LA FACULTAD DE CIENCIAS NATURALES, EXACTAS Y DE LA EDUCACIÓN DE LA UNIVERSIDAD DEL CAUCA</t>
  </si>
  <si>
    <t>FORTALECIMIENTO DE LA COMUNICACIÓN INTERNA Y EXTERNA A TRAVÉS DEL DISEÑO Y PUESTA EN MARCHA DE UNA NUEVA NARRATIVA INSTITUCIONAL ENMARCADA EN EL BICENTENARIO UNIVERSITARIO. “LOS PRIMEROS 200 AÑOS: BIEN-ESTAR Y COMÚN-UNIDAD PARA CONSTRUIR LA UNIVERSIDAD DEL FUTURO”
- CENTRO DE GESTIÓN DE LAS COMUNICACIONES - RG 2022 - 029</t>
  </si>
  <si>
    <t>PRESTAR SERVICIOS PROFESIONALES COMO COMUNICADOR SOCIAL EN EL ÁREA DE PRENSA DE LA UNIVERSIDAD DEL CAUCA, PARA EL CUBRIMIENTO PERIODISTICO OPORTUNO DE LOS TEMAS INSTITUCIONALES ESTRATEGICOS</t>
  </si>
  <si>
    <t>41112233
41113009
73171605
73171601</t>
  </si>
  <si>
    <t>EQUIPO DSC 25. CALORIMERO DIFERENCIAL DE BARRIDO</t>
  </si>
  <si>
    <t>Hector Samuel Villada Castillo</t>
  </si>
  <si>
    <t>FACULTAD DE INGENIERÍA CIVIL - DECANATURA</t>
  </si>
  <si>
    <t>49181507;52141501;26111700;56101500;49181509</t>
  </si>
  <si>
    <t>ADQUISICIÓN DE ELEMENTOS PARA MEJORAR LOS ESPACIOS DE LA FACULTAD DE INGENIERÍA CIVIL.</t>
  </si>
  <si>
    <t>42192600;12161500;41116100;41121500;41121600;41121700;41121800;41122400;41122500;41122700;41122800;42132200</t>
  </si>
  <si>
    <t>ADQUISICIÓN DE INSUMOS Y REACTIVOS PARA EL DEPARTAMENTO DE BIOLOGIA DE LA FACULTAD DE CIENCIAS NATURALES, EXACTAS Y DE LA EDUCACIÓN DE LA UNIVERSIDAD DEL CAUCA</t>
  </si>
  <si>
    <t>MELISSA CAROLINA PATIÑO PORTELA</t>
  </si>
  <si>
    <t>melisa melyportela@unicauca.edu.co</t>
  </si>
  <si>
    <t>ADQUISICIÓN DE INSUMOS Y REACTIVOS PARA EL DEPARTAMENTO DE QUIMICA DE LA FACULTAD DE CIENCIAS NATURALES, EXACTAS Y DE LA EDUCACIÓN DE LA UNIVERSIDAD DEL CAUCA</t>
  </si>
  <si>
    <t>FERNANDO JOSE HERNANDEZ BLANCO</t>
  </si>
  <si>
    <t>fjhernandez@unicauca.edu.co</t>
  </si>
  <si>
    <t>ADQUISICIÓN DE INSUMOS Y REACTIVOS PARA EL DEPARTAMENTO DE FISICA DE LA FACULTAD DE CIENCIAS NATURALES, EXACTAS Y DE LA EDUCACIÓN DE LA UNIVERSIDAD DEL CAUCA</t>
  </si>
  <si>
    <t>OSCAR HERNAN CAMAYO ALVAREZ</t>
  </si>
  <si>
    <t>ohcamayo@unicauca.edu.co</t>
  </si>
  <si>
    <t>49161500;49161600;49161700;49171500;49181500;49201500;49201600;49221500</t>
  </si>
  <si>
    <t>ADQUISICIÓN DE INSUMOS Y REACTIVOS PARA EL DEPARTAMENTO DE EDUCACION FISICA DE LA FACULTAD DE CIENCIAS NATURALES, EXACTAS Y DE LA EDUCACIÓN DE LA UNIVERSIDAD DEL CAUCA</t>
  </si>
  <si>
    <t>PEDRO ANIBAL YANZA MERA</t>
  </si>
  <si>
    <t>FACULTAD DE INGENERIA ELECTRÓNICA - FACULTAD DE CIENCIAS NATURALES, EXACTAS Y DE LA EDUCACIÓN</t>
  </si>
  <si>
    <t>ADQUISICIÓN DE RENOVACIÓN DEL SOPORTE CISCO PARA EL SWITCH CATALUST 9300 48-PORT (12 mGig, 36 2.5 Gbps) NETWORK ADVANGE PARA LA FACULTAD DE INGENIERÍA ELECTRÓNICA Y TELECOMUNICACIONES Y LA FACULTAD DE CIENCIAS NATURALES, EXACTAS Y DE LA EDUCACIÓN.</t>
  </si>
  <si>
    <t>ALEJANDRO TOLEDO TOVAR- JAIRO ROA FAJARDO</t>
  </si>
  <si>
    <t>decafiet@unicauca.edu.co, facned@unicauca.edu.co</t>
  </si>
  <si>
    <t>ACTUALIZACIÓN, SOPORTE Y MANTENIMIENTO DE USO DEL APLICATIVIO AWA SOLUTIONS</t>
  </si>
  <si>
    <t>PRESTAR LOS SERVICIOS DE LABORATORIO CLÍNICO ESPECIALIZADO EN LA MODALIDAD   DE BAJA, MEDIANA Y ALTA COMPLEJIDAD PARA LA ATENCIÓN A LOS AFILIADOS A LA UNIDAD DE SALUD DE LA UNIVERSIDAD DEL CAUCA.</t>
  </si>
  <si>
    <t>PABLO ZAMBRANO SIMMONDS</t>
  </si>
  <si>
    <t>DEIBAR RENÉ HURTADO HERRERA</t>
  </si>
  <si>
    <t xml:space="preserve">              Vicerrector Administrativo</t>
  </si>
  <si>
    <t>Jefe Oficina Asesora Jurídica</t>
  </si>
  <si>
    <t>PLAN ANUAL DE COMPRAS DE BIENES Y SERVICIOS 2023 - VERSIÓN 7</t>
  </si>
  <si>
    <t>SISTEMAS ESTRATEGICOS DE ORGANIZACIÓN RG-2022-024 - OFICINA DE PLANEACIÓN Y DESARROLLO INSTITUCIONAL</t>
  </si>
  <si>
    <t>PRESTAR SERVICIOS PROFESIONALES COMO DISEÑADOR PARA BRINDAR APOYO EN LA REALIZACIÓN DEL DISEÑO DEL INFORME DE LA EVALUACIÓN DE LA AUDIENCIA DE RENDICIÓN DE CUENTAS PARA LA VIGENCIA 2023 EN LA UNIVERSIDAD DEL CAUCA, Y LA REALIZACIÓN DE INFOGRAFÍAS QUE REQUIERE LA OFICINA DE PLANEACIÓN Y DESARROLLO INSTITUCIONAL.</t>
  </si>
  <si>
    <t>PRESTAR SERVICIOS PROFESIONALES ESPECIALIZADOS DE CARACTER ADMINISTRATIVO Y PRESUPUESTAL PARA LA GESTIÓN Y TRÁMITE DE PROCESOS DE CONTRATACIÓN EN SUS DIFERENTES MODALIDADES Y APOYO EN LAS ACTIVIDADES DE PLANEACIÓN CONTRACTUAL, PRESUPUESTAL, Y GESTIÓN DEL PLAN ANUAL DE ADQUISICIONES DE LA INSTITUCIÓN EN LOS ROLES ASIGNADOS A LA VICERRECTORÍA ADMINISTRATIVA DE LA UNIVERSIDAD DEL CAUCA.</t>
  </si>
  <si>
    <t>DEPARAMENTO DE EDUCACIÓN Y PEDAGOGÍA</t>
  </si>
  <si>
    <t>52152102;52141526;52141523;52121604;55121714</t>
  </si>
  <si>
    <t>ADQUISICIÓN DE VASOS, CAFETERA, HERVIDOR,MANTELES Y ELEMENTOS DE PUBLICIDAD, PARA EL DESARROLLO DE LAS ACTIVIDADES ACADÉMICAS Y ADMINISTRATIVAS DEL DEPARTAMENTO DE EDUCACIÓN Y PEDAGOGÍA.</t>
  </si>
  <si>
    <t>depedagogia@unicauca.edu.co</t>
  </si>
  <si>
    <t>43201803;39121440</t>
  </si>
  <si>
    <t>ADQUISICÓN DE DISCO DURO EXTERNO ADATA Y ACCESORIOS ELÉCTRICOS PARA EL DESARROLLO DE LAS ACTIVIDADES ACADEMICAS Y ADMINISTRATIVAS DEL DEPARTAMENTO DE EDUCACIÓN Y PEDAGOGÍA</t>
  </si>
  <si>
    <t>44111900;56112100</t>
  </si>
  <si>
    <t>ADQUISICIÓN DE ELEMENTOS DE OFICINA COMO TABLEROS, SILLAS PARA EL BUEN FUNCIONAMIENTO DE LAS ACTIVIDADES ACADÉMICAS Y ADMINISTRATIVAS DEL DEPARTAMENTO DE EDUCACIÓN Y PEDAGOGÍA</t>
  </si>
  <si>
    <t>ADQUISICIÓN DE IMPRESOS PUBLICITARIOS PARA EL DESARROLLO DE LAS ACTIVIDADES ACADÉMICAS Y ADMINISTRATIVAS DEL DEPARTAMENTO DE EDUCACIÓN Y PEDAGOGÍA.</t>
  </si>
  <si>
    <t>PROYECTO DENOMINADO "CONFORMACION DE UN CENTRO DE DESARROLLO TECNOLOGICO PARA LA INNOVACION DE LA INFRAESTRUCTURA VIAL EN EL DEPARTAMENTO DEL CAUCA". BPIN 2018000100167</t>
  </si>
  <si>
    <t>CONTRATAR SERVICIOS PROFESIONALES PARA LA PRESTACION DE SERVICIO DE AUDITORIAS INTERNAS EN EL LABORATORIO DE ENSAYOS DEL CDT VIAL PARA VERIFICAR EL CUMPLIMIENTO DE LOS REQUISITOS DE LA NORMA ISO/IEC 17025:2017 (I.C.B.P.) EN EL MARCO DE EJECUCION DEL PROYECTO DENOMINADO "CONFORMACION DE UN CENTRO DE DESARROLLO TECNOLOGICO PARA LA INNOVACION DE LA INFRAESTRUCTURA VIAL EN EL DEPARTAMENTO DEL CAUCA". BPIN 2018000100167</t>
  </si>
  <si>
    <t>VICERRECTORIA DE INVESTIGACIONES</t>
  </si>
  <si>
    <t>CONTRATAR LA PRESTACION DEL SERVICIO DE EDUCACION PROGRAMA PARA LA FORMACIPON DE AUDITORES INTERNOS NTC ISO/IEC 17025:2017 Y SUS HABILIDADES Y CURSO DE INCERTIDUMBRE DE MEDICION EN EL MARCO DE EJECUCION DEL PROYECTO DENOMINADO "CONFORMACION DE UN CENTRO DE DESARROLLO TECNOLOGICO PARA LA INNOVACION DE LA INFRAESTRUCTURA VIAL EN EL DEPARTAMENTO DEL CAUCA". BPIN 2018000100167.</t>
  </si>
  <si>
    <t>CONTRATAR LA ADQUISICION DE EQUIPOS DE LABORATORIO DE LA FACULTAD DE INGENIERIA CIVIL DE LA UNIVERSIDAD DEL CAUCA "CONFORMACION DE UN CENTRO DE DESARROLLO TECNOLOGICO PARA LA INNOVACION DE LA INFRAESTRUCTURA VIAL EN EL DEPARTAMENTO DEL CAUCA". BPIN 2018000100167.</t>
  </si>
  <si>
    <t>ADQUISICION DE PESAS PATRON PARA EL LABORATORIO DE LA FACULTAD DE INGENIERIA CIVIL DE LA UNIVERSIDAD DEL CAUCA "CONFORMACION DE UN CENTRO DE DESARROLLO TECNOLOGICO PARA LA INNOVACION DE LA INFRAESTRUCTURA VIAL EN EL DEPARTAMENTO DEL CAUCA". BPIN 2018000100167.</t>
  </si>
  <si>
    <t>ADQUISICION DE INSUMO DE PAVIMENTO SLURRY SURFACING PARA EL LABORATORIO DE LA FACULTAD DE INGENIERIA CIVIL DE LA UNIVERSIDAD DEL CAUCA EN EL MARCO DEL PROYECTO "CONFORMACION DE UN CENTRO DE DESARROLLO TECNOLOGICO PARA LA INNOVACION DE LA INFRAESTRUCTURA VIAL EN EL DEPARTAMENTO DEL CAUCA". BPIN 2018000100167.</t>
  </si>
  <si>
    <t>ADQUISICON DE UPS PARA EL LABORATORIO DE LA FACULTAD DE INGENIERIA CIVIL DE LA UNIVERSIDAD DEL CAUCA EN EL MARCO DEL PROYECTO "CONFORMACION DE UN CENTRO DE DESARROLLO TECNOLOGICO PARA LA INNOVACION DE LA INFRAESTRUCTURA VIAL EN EL DEPARTAMENTO DEL CAUCA". BPIN 2018000100167.</t>
  </si>
  <si>
    <t>REALIZAR ACTIVIDADES DE MANTENIMIENTO PREVENTIVO/CORRECTIVO Y CALIBRACION DEL INSTRUMENTO REOMETRO DEL LABORATORIO DE LA FACULTAD DE INGENIERIA CIVIL DE LA UNIVERSIDAD DEL CAUCA EN EL MARCO DEL PROYECTO "CONFORMACION DE UN CENTRO DE DESARROLLO TECNOLOGICO PARA LA INNOVACION DE LA INFRAESTRUCTURA VIAL EN EL DEPARTAMENTO DEL CAUCA". BPIN 2018000100167.</t>
  </si>
  <si>
    <t>ESP. DE GOBIERNO Y PLITICAS PUBLICAS</t>
  </si>
  <si>
    <t>ORIENTAR EL MODULO PRESUPUESTO Y6 GASTO PUBLICO, A LOS ESTUDIANTES DE SEGUNTO SEMESTRE / PERIODO 2023 - ESPECIZACION EN GOBIENO Y POLITICAS PUBLICAS</t>
  </si>
  <si>
    <t>ESP. EN SUGURIDAD Y SALUD EN EL TRABAJO</t>
  </si>
  <si>
    <t>LA DOCENTE SE COMPROMETE A ORIENTAR LA ASIGNATURA RELACIONADA A LOS ESTUDIANTES DE LA ESPECIALIZACION EN SEGURIDAD Y SALUD EJN EL TRABAJO PSICOLOGIA DEL TRABAJO-RIESGO PSICOSOCIAL</t>
  </si>
  <si>
    <t>JAIME ALVAREZ</t>
  </si>
  <si>
    <t>SERVICIOS PROFESIONALES PARA ORIENTAR EL COMPONENTE DE LECTURA CRITICA Y CIENCIAS SOCIALES A LOS ESTUDIANTES QUE SE ENCUENTRAN REALIZANDO EL CURSO DE PREPARACION PARA LAS PRUEBAS SABER 11 QUE ADMINISTRA EL CECAV VIGENCIA 2023</t>
  </si>
  <si>
    <t>DORIS MUÑOZ</t>
  </si>
  <si>
    <t>ORIENTAR EL MODULO DE LOGICA MATEMATICAS DIRIGIDO A ESTUDIANTES DE GRADO ONCE DEL COLEGIO PABLO VI, DEL MUNICIPIO DE LOPEZ DE MICAY, DE MANERA PRESENCIAL Y VIRTUAL Y EL MODULO DE SISTEMATIZACION DE CONOCIMIENTOS PRUEBAS SABER 11, DIRIGIDO A DOCENTES DE MANERA PRESENCIAL, ASI COMO TAMBIEN LA REALIZACION Y ANALISIS DE DOS DIMULACROS EN PRUEBA SABER 11. AL CONTRATISTA SE LE DEBERA RECONOCER LOS GASTOS DE ALOJAMIENTO, TRASPORTE Y ALIMENTACION, MEDIANTE AVANCES.</t>
  </si>
  <si>
    <t>JUDY REALPE</t>
  </si>
  <si>
    <t>ORIENTAR LOS MODULOS 1, 2, 3, 4, 5, 6 Y 7 DE LA ASIGNATURA DISEÑO Y BIOINSTRUMENTACION A LOS ESTUDIANTES DEL PROGRAMA DE MAESTRIA EN BIOINGENIERIA CON SEDE EN SANTANDER DE QUILICHAO - CAUCA EN EL PERIODO 2023-1</t>
  </si>
  <si>
    <t>ORIENTAR EL COMPONENTE DE MATEMÁTICAS Y FÍSICA A LOS ESTUDIANTES QUE SE ENCUENTRAN REALIZANDO EL CURSO DE PREPARACIÓN PARA LAS PRUEBAS SABER 11 QUE ADMINISTRA EL CECAV. VIGENCIA 2023</t>
  </si>
  <si>
    <t>ORIENTAR EL CURSO DE PREPARACIÓN A LA PRUEBA DE SUFICIENCIA EN EL IDIOMA INGLÉS PARA ESTUDIANTES DE PREGRADO - RES. VRA 228 DE 2023</t>
  </si>
  <si>
    <t>ORIENTAR EL COMPONENTE DE FISICA A LOS ESTUDIANTES QUE SE ENCUENTRAN REALIZANDO EL CURSO DE PREPARACIÓN PARA LAS PRUEBAS SABER 11 QUE ADMINISTRA EL CECAV. VIGENCIA 2023</t>
  </si>
  <si>
    <t>ORIENTAR EL COMPONENTE CIENCIAS SOCIALES A LOS ESTUDIANTES QUE SE ENCUENTRAN REALIZANDO EL CURSO DE PREPARACIÓN PARA LAS PRUEBAS SABER 11 QUE ADMINISTRA EL CECAV. VIGENCIA 2023</t>
  </si>
  <si>
    <t>PRESTAR SERVICIOS DE APOYO A LA OFICINA DE CONTROL INTERNO, DESDE EL CONOCIMIENTO ESPECÍFICO DE LAS CIENCIAS DE LA ADMINISTRACIÓN, PARA SER APLICADO A LOS SISTEMAS DE GESTIÓN UNIVERSITARIOS, EN ORIENTACIÓN A SU FORTALECIMIENTO Y MEJORA.</t>
  </si>
  <si>
    <t>DEYCI POTOSI ARBOLEDA</t>
  </si>
  <si>
    <t>PRESTAR SERVICIOS PROFESIONALES DE APOYO EN LA OFICINA DE CONTROL INTERNO, PARA REALIZAR ACTIVIDADES RELACIONADAS CON LA AUDITORÍA DE GESTIÓN FINANCIERA DE LA UNIVERSIDAD DEL CAUCA.</t>
  </si>
  <si>
    <t>SUMINISTRO ELEMENTOS DE PAPELERÍA Y DE OFICINA PARA LAS DEPENDENCIAS ACADÉMICAS Y ADMINISTRATIVAS DE LA UNIVERSIDAD DEL CAUCA</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</si>
  <si>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BOGOTA Y SUS ALREDEDORES.</t>
  </si>
  <si>
    <t>EL CONTRATISTA SE OBLIGA A PRESTAR SERVICIOS DE ATENCION MEDICA DOMICILIARIA, INCLUYENDO SEGÚN CRITERIO MEDICO LA NECESIDAD DE TRASLADO ASISTENCIAL BASICO O MEDICALIZADO EN AMBULANCIA PROPIA O CONTRATADA PARA LA ATENCION A LOS AFILIADOS A LA UNIDAD DE SALUD DE LA UNIVERSIDAD DEL CAUCA,
RESIDENTES O EN TRANSITO EN LA CIUDAD DE CALI Y SUS ALREDEDORES.</t>
  </si>
  <si>
    <t>SERVICIOS COMO ESTUDIANTE PASANTE DE CONTADURÍA PÚBLICA, EN EL SEGUIMIENTO, AJUSTES, ELABORACIÓN DE REGISTROS CONTABLES EN LA DEPURACIÓN DE LAS CUENTAS POR PAGAR FENECIDAS EN EL SISTEMA FINANCIERO Y VERIFICACIÓN DE LA INFORMACIÓN TENDIENTES AL CUMPLIMIENTO DE LOS PLANES DE MEJORAMIENTO E INFORMES FINANCIEROS CONTABLES CON DESTINO A USUARIOS EXTERNIOS E INTERNOS</t>
  </si>
  <si>
    <t>MARIA OTILIA SOLARTE DAGUA</t>
  </si>
  <si>
    <t>DIVISION DE GESTION FINANCIERA</t>
  </si>
  <si>
    <t>EL CONTRATISTA SE OBLIGA CON LA UNIVERSIDAD DEL CAUCA A SUMINISTRAR PRODUCTOS AUDIOVISUALES EN EL MARCO DEL CUMPLIMIENTO DE LA AUDIENCIA PUBLICA DE LA RENDICION DE CUENTAS DE LA UNIVERSIDAD DEL CAUCA.</t>
  </si>
  <si>
    <t>PRESTAR SERVICIOS DE APOYO Y ACOMPAÑAMIENTO A LAS ACTIVIDADES DE LA DIVISION DE GESTION DE LA RECREACION Y EL DEPORTE DE LA UNIVERSIDAD DEL CAUCA CON LA COMUNIDAD UNIVERSITARIA,ESTABLECIENDO ENLACES DE COMUNICACION CON LAS 9 FACULTADES.</t>
  </si>
  <si>
    <t>12161500;12161503;12171501;12171509;41116010;41116011;41116015;41116105;41116113;41116124;41116130;41116134;12191601;12191600;12352100;12352104;12352121;12352200;12352209;12352300;12352301;12351301;12352308;24141516;41122607;45141501;45141502</t>
  </si>
  <si>
    <t>PRESTAR LOS SERVICIOS DE UNA IPS ESPECIALIZADA EN CALIFICACION DE ORIGEN DE ENFERMEDAD EN PRIMERA INSTANCIA Y OTROS ESTUDIOS Y/O CONCEPTOS DE MEDICINA LABORAL QUE SEAN REQUERIDOS A LOS AFILIADOS DE LA UNIDAD DE SALUD DE LA UNIVERSIDAD DEL CAUCA.ATENCIÓN DE LOS AFILIADOS DE LA UNIDAD DE SALUD DE LA UNIVERSIDAD DEL CAUCA.</t>
  </si>
  <si>
    <t>PRESTACIÓN DE SERVICIOS PARA LA ATENCION INTEGRAL EN EL NIVEL 1 Y 2 DE COMPLEJIDAD, PARA LOS AFILIADOS A LA UNIDAD DE SALUD DE LA UNIVERSIDAD DEL CAUCA, RESIDENTES O EN TRANSITO EN EL EJE CAFETERO.</t>
  </si>
  <si>
    <t>43221722;12164506;20121002;41103211;41103303;41103327;42201710;51171801;60121715;70131500;42271722;43211500;43212100</t>
  </si>
  <si>
    <t xml:space="preserve">La Universidad del Cauca es una institución de educación superior pública, autónoma, del orden nacional, creada en los orígenes de la República de Colombia.                                                                                                                                                                                                         La Universidad del Cauca, fundada en su tradición y legado histórico, es un proyecto cultural que tiene un compromiso vital y permanente con el desarrollo social, mediante la educación crítica, responsable y creativa.    
La Universidad forma personas con integridad ética, pertinencia e idoneidad profesional, demócratas comprometidos con el bienestar de la sociedad en armonía con el entorno.                                                                                                                                                                                    La Universidad del Cauca genera y socializa la ciencia, la técnica, la tecnología, el arte y la cultura en la docencia, la investigación y la proyección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</si>
</sst>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 #,##0.00_-;\-&quot;$&quot;\ * #,##0.00_-;_-&quot;$&quot;\ * &quot;-&quot;??_-;_-@_-"/>
    <numFmt numFmtId="43" formatCode="_-* #,##0.00_-;\-* #,##0.00_-;_-* &quot;-&quot;??_-;_-@_-"/>
    <numFmt numFmtId="164" formatCode="d/m/yyyy"/>
    <numFmt numFmtId="165" formatCode="#,###\ &quot;COP&quot;"/>
    <numFmt numFmtId="166" formatCode="#,##0_ ;[Red]\-#,##0\ "/>
    <numFmt numFmtId="167" formatCode="d/mm/yyyy;@"/>
  </numFmts>
  <fonts count="37" x14ac:knownFonts="1">
    <font>
      <sz val="11"/>
      <color theme="1"/>
      <name val="Calibri"/>
      <scheme val="minor"/>
    </font>
    <font>
      <sz val="11"/>
      <color theme="1"/>
      <name val="Calibri"/>
      <family val="2"/>
      <scheme val="minor"/>
    </font>
    <font>
      <sz val="11"/>
      <color theme="1"/>
      <name val="Arial"/>
      <family val="2"/>
    </font>
    <font>
      <sz val="11"/>
      <color rgb="FF000000"/>
      <name val="Calibri"/>
      <family val="2"/>
    </font>
    <font>
      <sz val="9"/>
      <color theme="1"/>
      <name val="Arial"/>
      <family val="2"/>
    </font>
    <font>
      <sz val="11"/>
      <color rgb="FF000000"/>
      <name val="Arial"/>
      <family val="2"/>
    </font>
    <font>
      <b/>
      <sz val="11"/>
      <color theme="1"/>
      <name val="Calibri"/>
      <family val="2"/>
      <scheme val="minor"/>
    </font>
    <font>
      <b/>
      <sz val="11"/>
      <name val="Arial"/>
      <family val="2"/>
    </font>
    <font>
      <sz val="11"/>
      <name val="Arial"/>
      <family val="2"/>
    </font>
    <font>
      <sz val="11"/>
      <name val="Calibri"/>
      <family val="2"/>
      <scheme val="minor"/>
    </font>
    <font>
      <sz val="11"/>
      <name val="Calibri"/>
      <family val="2"/>
    </font>
    <font>
      <sz val="11"/>
      <color theme="1"/>
      <name val="Arial"/>
      <family val="2"/>
    </font>
    <font>
      <b/>
      <sz val="11"/>
      <color theme="1"/>
      <name val="Arial"/>
      <family val="2"/>
    </font>
    <font>
      <b/>
      <sz val="11"/>
      <color theme="0"/>
      <name val="Arial"/>
      <family val="2"/>
    </font>
    <font>
      <b/>
      <sz val="14"/>
      <name val="Arial"/>
      <family val="2"/>
    </font>
    <font>
      <u/>
      <sz val="11"/>
      <color theme="10"/>
      <name val="Arial"/>
      <family val="2"/>
    </font>
    <font>
      <sz val="12"/>
      <name val="Arial"/>
      <family val="2"/>
    </font>
    <font>
      <sz val="12"/>
      <color rgb="FF000000"/>
      <name val="Arial"/>
      <family val="2"/>
    </font>
    <font>
      <sz val="12"/>
      <color theme="1"/>
      <name val="Arial"/>
      <family val="2"/>
    </font>
    <font>
      <u/>
      <sz val="11"/>
      <color theme="10"/>
      <name val="Calibri"/>
      <family val="2"/>
      <scheme val="minor"/>
    </font>
    <font>
      <b/>
      <sz val="13"/>
      <color theme="1"/>
      <name val="Arial"/>
      <family val="2"/>
    </font>
    <font>
      <sz val="13"/>
      <color rgb="FF000000"/>
      <name val="Arial"/>
      <family val="2"/>
    </font>
    <font>
      <sz val="13"/>
      <color theme="1"/>
      <name val="Arial"/>
      <family val="2"/>
    </font>
    <font>
      <sz val="11"/>
      <color theme="1"/>
      <name val="Calibri"/>
      <family val="2"/>
      <scheme val="minor"/>
    </font>
    <font>
      <sz val="11"/>
      <color theme="1"/>
      <name val="Calibri"/>
      <family val="2"/>
    </font>
    <font>
      <sz val="10"/>
      <color theme="1"/>
      <name val="Arial"/>
      <family val="2"/>
    </font>
    <font>
      <sz val="10"/>
      <color rgb="FF000000"/>
      <name val="Arial"/>
      <family val="2"/>
    </font>
    <font>
      <sz val="10"/>
      <color theme="1"/>
      <name val="Verdana"/>
      <family val="2"/>
    </font>
    <font>
      <sz val="12"/>
      <color rgb="FF222222"/>
      <name val="Arial"/>
      <family val="2"/>
    </font>
    <font>
      <sz val="11"/>
      <color theme="1"/>
      <name val="Calibri"/>
      <family val="2"/>
      <scheme val="minor"/>
    </font>
    <font>
      <sz val="14"/>
      <color theme="1"/>
      <name val="Arial"/>
      <family val="2"/>
    </font>
    <font>
      <b/>
      <sz val="12"/>
      <name val="Arial"/>
      <family val="2"/>
    </font>
    <font>
      <sz val="12"/>
      <color rgb="FF202124"/>
      <name val="Arial"/>
      <family val="2"/>
    </font>
    <font>
      <b/>
      <sz val="14"/>
      <color theme="1"/>
      <name val="Arial"/>
      <family val="2"/>
    </font>
    <font>
      <sz val="14"/>
      <color rgb="FF000000"/>
      <name val="Arial"/>
      <family val="2"/>
    </font>
    <font>
      <u/>
      <sz val="12"/>
      <color theme="1"/>
      <name val="Arial"/>
      <family val="2"/>
    </font>
    <font>
      <sz val="14"/>
      <color theme="0"/>
      <name val="Arial"/>
      <family val="2"/>
    </font>
  </fonts>
  <fills count="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4"/>
        <bgColor theme="4"/>
      </patternFill>
    </fill>
    <fill>
      <patternFill patternType="solid">
        <fgColor rgb="FFF2F2F2"/>
        <bgColor rgb="FFF2F2F2"/>
      </patternFill>
    </fill>
    <fill>
      <patternFill patternType="solid">
        <fgColor theme="4"/>
        <bgColor indexed="64"/>
      </patternFill>
    </fill>
  </fills>
  <borders count="29">
    <border>
      <left/>
      <right/>
      <top/>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style="thin">
        <color rgb="FF000000"/>
      </top>
      <bottom style="thin">
        <color indexed="64"/>
      </bottom>
      <diagonal/>
    </border>
  </borders>
  <cellStyleXfs count="7">
    <xf numFmtId="0" fontId="0" fillId="0" borderId="0"/>
    <xf numFmtId="0" fontId="19" fillId="0" borderId="0" applyNumberFormat="0" applyFill="0" applyBorder="0" applyAlignment="0" applyProtection="0"/>
    <xf numFmtId="44" fontId="23" fillId="0" borderId="0" applyFont="0" applyFill="0" applyBorder="0" applyAlignment="0" applyProtection="0"/>
    <xf numFmtId="165" fontId="25" fillId="0" borderId="7" applyFont="0" applyFill="0" applyBorder="0" applyAlignment="0" applyProtection="0"/>
    <xf numFmtId="0" fontId="26" fillId="0" borderId="7"/>
    <xf numFmtId="49" fontId="27" fillId="0" borderId="7" applyFill="0" applyBorder="0" applyProtection="0">
      <alignment horizontal="left" vertical="center"/>
    </xf>
    <xf numFmtId="43" fontId="29" fillId="0" borderId="0" applyFont="0" applyFill="0" applyBorder="0" applyAlignment="0" applyProtection="0"/>
  </cellStyleXfs>
  <cellXfs count="217">
    <xf numFmtId="0" fontId="0" fillId="0" borderId="0" xfId="0"/>
    <xf numFmtId="0" fontId="2" fillId="0" borderId="0" xfId="0" applyFont="1" applyAlignment="1">
      <alignment horizontal="center" vertical="center" wrapText="1"/>
    </xf>
    <xf numFmtId="0" fontId="2" fillId="0" borderId="0" xfId="0" applyFont="1" applyAlignment="1">
      <alignment horizontal="center" vertical="center"/>
    </xf>
    <xf numFmtId="0" fontId="12" fillId="0" borderId="0" xfId="0" applyFont="1" applyAlignment="1">
      <alignment horizontal="center" vertical="center" wrapText="1"/>
    </xf>
    <xf numFmtId="0" fontId="13" fillId="4" borderId="12" xfId="0" applyFont="1" applyFill="1" applyBorder="1" applyAlignment="1">
      <alignment horizontal="center" vertical="center" wrapText="1"/>
    </xf>
    <xf numFmtId="3" fontId="13" fillId="4" borderId="12" xfId="0" applyNumberFormat="1" applyFont="1" applyFill="1" applyBorder="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xf numFmtId="3" fontId="8" fillId="2" borderId="7" xfId="0" applyNumberFormat="1" applyFont="1" applyFill="1" applyBorder="1" applyAlignment="1">
      <alignment horizontal="right" vertical="center"/>
    </xf>
    <xf numFmtId="3" fontId="10" fillId="0" borderId="9" xfId="0" applyNumberFormat="1" applyFont="1" applyBorder="1" applyAlignment="1">
      <alignment horizontal="right" vertical="center"/>
    </xf>
    <xf numFmtId="3" fontId="12" fillId="5" borderId="9" xfId="0" applyNumberFormat="1" applyFont="1" applyFill="1" applyBorder="1" applyAlignment="1">
      <alignment horizontal="right" vertical="center"/>
    </xf>
    <xf numFmtId="3" fontId="21" fillId="0" borderId="0" xfId="0" applyNumberFormat="1" applyFont="1" applyAlignment="1">
      <alignment horizontal="right" vertical="center"/>
    </xf>
    <xf numFmtId="3" fontId="3" fillId="0" borderId="0" xfId="0" applyNumberFormat="1" applyFont="1" applyAlignment="1">
      <alignment horizontal="right" vertical="center"/>
    </xf>
    <xf numFmtId="3" fontId="0" fillId="0" borderId="0" xfId="0" applyNumberFormat="1" applyAlignment="1">
      <alignment horizontal="right" vertical="center"/>
    </xf>
    <xf numFmtId="3" fontId="2" fillId="2" borderId="7" xfId="0" applyNumberFormat="1" applyFont="1" applyFill="1" applyBorder="1" applyAlignment="1">
      <alignment horizontal="right" vertical="center"/>
    </xf>
    <xf numFmtId="3" fontId="24" fillId="0" borderId="9" xfId="0" applyNumberFormat="1" applyFont="1" applyBorder="1" applyAlignment="1">
      <alignment horizontal="right" vertical="center"/>
    </xf>
    <xf numFmtId="3" fontId="22" fillId="0" borderId="0" xfId="0" applyNumberFormat="1" applyFont="1" applyAlignment="1">
      <alignment horizontal="right" vertical="center"/>
    </xf>
    <xf numFmtId="3" fontId="24" fillId="0" borderId="0" xfId="0" applyNumberFormat="1" applyFont="1" applyAlignment="1">
      <alignment horizontal="right" vertical="center"/>
    </xf>
    <xf numFmtId="3" fontId="1" fillId="0" borderId="0" xfId="0" applyNumberFormat="1" applyFont="1" applyAlignment="1">
      <alignment horizontal="right" vertical="center"/>
    </xf>
    <xf numFmtId="0" fontId="13" fillId="6" borderId="12" xfId="0" applyFont="1" applyFill="1" applyBorder="1" applyAlignment="1">
      <alignment horizontal="center"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8" fillId="0" borderId="0" xfId="0" applyFont="1" applyAlignment="1">
      <alignment horizontal="center"/>
    </xf>
    <xf numFmtId="0" fontId="11" fillId="0" borderId="0" xfId="0" applyFont="1" applyAlignment="1">
      <alignment horizontal="center"/>
    </xf>
    <xf numFmtId="0" fontId="0" fillId="0" borderId="0" xfId="0" applyAlignment="1">
      <alignment horizontal="center"/>
    </xf>
    <xf numFmtId="3" fontId="8" fillId="2" borderId="7" xfId="0" applyNumberFormat="1" applyFont="1" applyFill="1" applyBorder="1" applyAlignment="1">
      <alignment horizontal="center" vertical="center"/>
    </xf>
    <xf numFmtId="0" fontId="12"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12" fillId="5" borderId="9" xfId="0" applyFont="1" applyFill="1" applyBorder="1" applyAlignment="1">
      <alignment horizontal="center" vertical="center"/>
    </xf>
    <xf numFmtId="0" fontId="8" fillId="2" borderId="7" xfId="0" applyFont="1" applyFill="1" applyBorder="1" applyAlignment="1">
      <alignment horizontal="center" vertical="center"/>
    </xf>
    <xf numFmtId="164" fontId="8" fillId="0" borderId="9" xfId="0" applyNumberFormat="1" applyFont="1" applyBorder="1" applyAlignment="1">
      <alignment horizontal="center" vertical="center" wrapText="1"/>
    </xf>
    <xf numFmtId="0" fontId="10" fillId="0" borderId="9" xfId="0" applyFont="1" applyBorder="1" applyAlignment="1">
      <alignment horizontal="center" vertical="center"/>
    </xf>
    <xf numFmtId="0" fontId="21"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center" wrapText="1"/>
    </xf>
    <xf numFmtId="0" fontId="11" fillId="0" borderId="0" xfId="0" applyFont="1" applyAlignment="1">
      <alignment horizontal="center" wrapText="1"/>
    </xf>
    <xf numFmtId="0" fontId="12" fillId="5" borderId="9" xfId="0" applyFont="1" applyFill="1" applyBorder="1" applyAlignment="1">
      <alignment horizontal="center" vertical="center" wrapText="1"/>
    </xf>
    <xf numFmtId="0" fontId="0" fillId="0" borderId="0" xfId="0" applyAlignment="1">
      <alignment horizont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12" fillId="0" borderId="9" xfId="0" applyFont="1" applyBorder="1" applyAlignment="1">
      <alignment horizontal="center" vertical="center" wrapText="1"/>
    </xf>
    <xf numFmtId="0" fontId="0" fillId="0" borderId="0" xfId="0" applyAlignment="1">
      <alignment horizontal="center" vertical="center" wrapText="1"/>
    </xf>
    <xf numFmtId="3" fontId="18" fillId="0" borderId="13" xfId="2" applyNumberFormat="1" applyFont="1" applyFill="1" applyBorder="1" applyAlignment="1">
      <alignment horizontal="right" vertical="center"/>
    </xf>
    <xf numFmtId="3" fontId="16" fillId="0" borderId="13" xfId="2" applyNumberFormat="1" applyFont="1" applyFill="1" applyBorder="1" applyAlignment="1">
      <alignment horizontal="right" vertical="center"/>
    </xf>
    <xf numFmtId="0" fontId="10" fillId="0" borderId="9" xfId="0" applyFont="1" applyBorder="1" applyAlignment="1">
      <alignment horizontal="center"/>
    </xf>
    <xf numFmtId="0" fontId="6" fillId="0" borderId="0" xfId="0" applyFont="1" applyAlignment="1">
      <alignment horizontal="center"/>
    </xf>
    <xf numFmtId="3" fontId="16" fillId="0" borderId="13" xfId="3" applyNumberFormat="1" applyFont="1" applyFill="1" applyBorder="1" applyAlignment="1" applyProtection="1">
      <alignment horizontal="right" vertical="center"/>
      <protection locked="0"/>
    </xf>
    <xf numFmtId="3" fontId="18" fillId="0" borderId="13" xfId="3" applyNumberFormat="1" applyFont="1" applyFill="1" applyBorder="1" applyAlignment="1" applyProtection="1">
      <alignment horizontal="right" vertical="center"/>
      <protection locked="0"/>
    </xf>
    <xf numFmtId="49" fontId="18" fillId="0" borderId="13" xfId="5" applyFont="1" applyFill="1" applyBorder="1" applyAlignment="1" applyProtection="1">
      <alignment horizontal="center" vertical="center"/>
    </xf>
    <xf numFmtId="0" fontId="12" fillId="5" borderId="8" xfId="0" applyFont="1" applyFill="1" applyBorder="1" applyAlignment="1">
      <alignment horizontal="left" vertical="center"/>
    </xf>
    <xf numFmtId="49" fontId="18" fillId="0" borderId="13" xfId="5" applyFont="1" applyFill="1" applyBorder="1" applyAlignment="1" applyProtection="1">
      <alignment horizontal="center" vertical="center" wrapText="1"/>
    </xf>
    <xf numFmtId="0" fontId="16" fillId="0" borderId="13" xfId="1" applyFont="1" applyFill="1" applyBorder="1" applyAlignment="1">
      <alignment horizontal="left" vertical="center" wrapText="1"/>
    </xf>
    <xf numFmtId="0" fontId="16" fillId="0" borderId="24" xfId="1" applyFont="1" applyFill="1" applyBorder="1" applyAlignment="1">
      <alignment horizontal="left" vertical="center" wrapText="1"/>
    </xf>
    <xf numFmtId="0" fontId="2" fillId="2" borderId="7" xfId="0" applyFont="1" applyFill="1" applyBorder="1" applyAlignment="1">
      <alignment horizontal="justify" vertical="top" wrapText="1"/>
    </xf>
    <xf numFmtId="0" fontId="2" fillId="0" borderId="0" xfId="0" applyFont="1" applyAlignment="1">
      <alignment horizontal="justify" vertical="top" wrapText="1"/>
    </xf>
    <xf numFmtId="0" fontId="12" fillId="5" borderId="9" xfId="0" applyFont="1" applyFill="1" applyBorder="1" applyAlignment="1">
      <alignment horizontal="justify" vertical="top" wrapText="1"/>
    </xf>
    <xf numFmtId="0" fontId="30" fillId="0" borderId="0" xfId="0" applyFont="1" applyAlignment="1">
      <alignment horizontal="justify" vertical="top" wrapText="1"/>
    </xf>
    <xf numFmtId="0" fontId="22" fillId="0" borderId="0" xfId="0" applyFont="1" applyAlignment="1">
      <alignment horizontal="justify" vertical="top" wrapText="1"/>
    </xf>
    <xf numFmtId="0" fontId="4" fillId="0" borderId="0" xfId="0" applyFont="1" applyAlignment="1">
      <alignment horizontal="justify" vertical="top" wrapText="1"/>
    </xf>
    <xf numFmtId="0" fontId="0" fillId="0" borderId="0" xfId="0" applyAlignment="1">
      <alignment horizontal="justify" vertical="top" wrapText="1"/>
    </xf>
    <xf numFmtId="0" fontId="30" fillId="0" borderId="0" xfId="0" applyFont="1" applyAlignment="1">
      <alignment horizontal="justify" vertical="top"/>
    </xf>
    <xf numFmtId="0" fontId="30" fillId="0" borderId="7" xfId="0" applyFont="1" applyBorder="1" applyAlignment="1">
      <alignment horizontal="center" vertical="center"/>
    </xf>
    <xf numFmtId="0" fontId="30" fillId="0" borderId="0" xfId="0" applyFont="1" applyAlignment="1">
      <alignment horizontal="center" vertical="center"/>
    </xf>
    <xf numFmtId="0" fontId="33" fillId="0" borderId="0" xfId="0" applyFont="1" applyAlignment="1">
      <alignment horizontal="center" vertical="center" wrapText="1"/>
    </xf>
    <xf numFmtId="0" fontId="34" fillId="0" borderId="0" xfId="0" applyFont="1" applyAlignment="1">
      <alignment horizontal="center" vertical="center" wrapText="1"/>
    </xf>
    <xf numFmtId="0" fontId="30" fillId="0" borderId="0" xfId="0" applyFont="1"/>
    <xf numFmtId="0" fontId="30" fillId="0" borderId="0" xfId="0" applyFont="1" applyAlignment="1">
      <alignment horizontal="center" vertical="center" wrapText="1"/>
    </xf>
    <xf numFmtId="0" fontId="34" fillId="0" borderId="0" xfId="0" applyFont="1" applyAlignment="1">
      <alignment horizontal="center" vertical="center"/>
    </xf>
    <xf numFmtId="3" fontId="30" fillId="0" borderId="0" xfId="0" applyNumberFormat="1" applyFont="1" applyAlignment="1">
      <alignment horizontal="right" vertical="center"/>
    </xf>
    <xf numFmtId="3" fontId="34" fillId="0" borderId="0" xfId="0" applyNumberFormat="1" applyFont="1" applyAlignment="1">
      <alignment horizontal="right" vertical="center"/>
    </xf>
    <xf numFmtId="0" fontId="33" fillId="0" borderId="0" xfId="0" applyFont="1" applyAlignment="1">
      <alignment horizontal="center" vertical="center"/>
    </xf>
    <xf numFmtId="0" fontId="34" fillId="0" borderId="0" xfId="0" applyFont="1" applyAlignment="1">
      <alignment horizontal="right" vertical="center" wrapText="1"/>
    </xf>
    <xf numFmtId="0" fontId="34" fillId="0" borderId="0" xfId="0" applyFont="1" applyAlignment="1">
      <alignment horizontal="right" vertical="center"/>
    </xf>
    <xf numFmtId="0" fontId="30" fillId="0" borderId="0" xfId="0" applyFont="1" applyAlignment="1">
      <alignment horizontal="left" vertical="center"/>
    </xf>
    <xf numFmtId="0" fontId="18" fillId="0" borderId="7" xfId="0" applyFont="1" applyBorder="1" applyAlignment="1">
      <alignment horizontal="center" vertical="center" wrapText="1"/>
    </xf>
    <xf numFmtId="0" fontId="30" fillId="0" borderId="7" xfId="0" applyFont="1" applyBorder="1" applyAlignment="1">
      <alignment horizontal="right" vertical="center"/>
    </xf>
    <xf numFmtId="0" fontId="8" fillId="0" borderId="0" xfId="0" applyFont="1" applyAlignment="1">
      <alignment horizontal="left" vertical="center" wrapText="1"/>
    </xf>
    <xf numFmtId="0" fontId="11" fillId="0" borderId="0" xfId="0" applyFont="1" applyAlignment="1">
      <alignment horizontal="left" vertical="center" wrapText="1"/>
    </xf>
    <xf numFmtId="0" fontId="12" fillId="5" borderId="9" xfId="0" applyFont="1" applyFill="1" applyBorder="1" applyAlignment="1">
      <alignment horizontal="left" vertical="center" wrapText="1"/>
    </xf>
    <xf numFmtId="0" fontId="30" fillId="0" borderId="0" xfId="0" applyFont="1" applyAlignment="1">
      <alignment horizontal="left" vertical="center" wrapText="1"/>
    </xf>
    <xf numFmtId="0" fontId="22" fillId="0" borderId="0" xfId="0" applyFont="1" applyAlignment="1">
      <alignment horizontal="left" vertical="center" wrapText="1"/>
    </xf>
    <xf numFmtId="0" fontId="0" fillId="0" borderId="0" xfId="0" applyAlignment="1">
      <alignment horizontal="left" vertical="center" wrapText="1"/>
    </xf>
    <xf numFmtId="0" fontId="22" fillId="0" borderId="0" xfId="0" applyFont="1" applyAlignment="1">
      <alignment horizontal="center" wrapText="1"/>
    </xf>
    <xf numFmtId="0" fontId="22" fillId="0" borderId="14" xfId="0" applyFont="1" applyBorder="1" applyAlignment="1">
      <alignment horizontal="justify" vertical="top" wrapText="1"/>
    </xf>
    <xf numFmtId="0" fontId="22" fillId="0" borderId="7" xfId="0" applyFont="1" applyBorder="1" applyAlignment="1">
      <alignment vertical="center"/>
    </xf>
    <xf numFmtId="0" fontId="22" fillId="0" borderId="14" xfId="0" applyFont="1" applyBorder="1" applyAlignment="1">
      <alignment vertical="center"/>
    </xf>
    <xf numFmtId="0" fontId="21" fillId="0" borderId="14" xfId="0" applyFont="1" applyBorder="1" applyAlignment="1">
      <alignment horizontal="center" vertical="center"/>
    </xf>
    <xf numFmtId="0" fontId="22" fillId="0" borderId="14" xfId="0" applyFont="1" applyBorder="1" applyAlignment="1">
      <alignment horizontal="center" vertical="center"/>
    </xf>
    <xf numFmtId="3" fontId="21" fillId="0" borderId="14" xfId="0" applyNumberFormat="1" applyFont="1" applyBorder="1" applyAlignment="1">
      <alignment horizontal="right" vertical="center"/>
    </xf>
    <xf numFmtId="0" fontId="30" fillId="0" borderId="0" xfId="0" applyFont="1" applyAlignment="1">
      <alignment horizontal="center" wrapText="1"/>
    </xf>
    <xf numFmtId="3" fontId="30" fillId="0" borderId="0" xfId="0" applyNumberFormat="1" applyFont="1" applyAlignment="1">
      <alignment horizontal="right"/>
    </xf>
    <xf numFmtId="3" fontId="22" fillId="0" borderId="14" xfId="0" applyNumberFormat="1" applyFont="1" applyBorder="1" applyAlignment="1">
      <alignment vertical="center"/>
    </xf>
    <xf numFmtId="3" fontId="30" fillId="0" borderId="0" xfId="0" applyNumberFormat="1" applyFont="1"/>
    <xf numFmtId="3" fontId="30" fillId="0" borderId="7" xfId="0" applyNumberFormat="1" applyFont="1" applyBorder="1" applyAlignment="1">
      <alignment horizontal="right" vertical="center"/>
    </xf>
    <xf numFmtId="3" fontId="11" fillId="0" borderId="0" xfId="6" applyNumberFormat="1" applyFont="1" applyAlignment="1">
      <alignment horizontal="center" wrapText="1"/>
    </xf>
    <xf numFmtId="3" fontId="11" fillId="0" borderId="0" xfId="0" applyNumberFormat="1" applyFont="1" applyAlignment="1">
      <alignment horizontal="center" vertical="center" wrapText="1"/>
    </xf>
    <xf numFmtId="3" fontId="30" fillId="0" borderId="0" xfId="0" applyNumberFormat="1" applyFont="1" applyAlignment="1">
      <alignment horizontal="center" vertical="center"/>
    </xf>
    <xf numFmtId="3" fontId="36" fillId="0" borderId="0" xfId="0" applyNumberFormat="1" applyFont="1" applyFill="1" applyAlignment="1">
      <alignment horizontal="right"/>
    </xf>
    <xf numFmtId="0" fontId="16" fillId="0" borderId="13" xfId="0" applyFont="1" applyFill="1" applyBorder="1" applyAlignment="1">
      <alignment horizontal="center" vertical="center" wrapText="1"/>
    </xf>
    <xf numFmtId="0" fontId="16" fillId="0" borderId="13" xfId="0" applyFont="1" applyFill="1" applyBorder="1" applyAlignment="1">
      <alignment horizontal="center" vertical="center"/>
    </xf>
    <xf numFmtId="0" fontId="16" fillId="0" borderId="13" xfId="0" applyFont="1" applyFill="1" applyBorder="1" applyAlignment="1">
      <alignment horizontal="left" vertical="center" wrapText="1"/>
    </xf>
    <xf numFmtId="0" fontId="18" fillId="0" borderId="13" xfId="0" applyFont="1" applyFill="1" applyBorder="1" applyAlignment="1">
      <alignment horizontal="center" vertical="center" wrapText="1"/>
    </xf>
    <xf numFmtId="0" fontId="18" fillId="0" borderId="13" xfId="0" applyFont="1" applyFill="1" applyBorder="1" applyAlignment="1">
      <alignment horizontal="center" vertical="center"/>
    </xf>
    <xf numFmtId="0" fontId="18" fillId="0" borderId="13" xfId="0" applyFont="1" applyFill="1" applyBorder="1" applyAlignment="1">
      <alignment horizontal="left" vertical="center" wrapText="1"/>
    </xf>
    <xf numFmtId="3" fontId="18" fillId="0" borderId="13" xfId="0" applyNumberFormat="1" applyFont="1" applyFill="1" applyBorder="1" applyAlignment="1">
      <alignment horizontal="right" vertical="center"/>
    </xf>
    <xf numFmtId="3" fontId="17" fillId="0" borderId="13" xfId="0" applyNumberFormat="1" applyFont="1" applyFill="1" applyBorder="1" applyAlignment="1">
      <alignment horizontal="right" vertical="center"/>
    </xf>
    <xf numFmtId="0" fontId="30" fillId="0" borderId="0" xfId="0" applyFont="1" applyAlignment="1">
      <alignment horizontal="left" vertical="center"/>
    </xf>
    <xf numFmtId="0" fontId="30" fillId="0" borderId="0" xfId="0" applyFont="1" applyAlignment="1">
      <alignment horizontal="center" vertical="center"/>
    </xf>
    <xf numFmtId="0" fontId="10" fillId="0" borderId="2" xfId="0" applyFont="1" applyBorder="1" applyAlignment="1">
      <alignment horizontal="center"/>
    </xf>
    <xf numFmtId="0" fontId="10" fillId="0" borderId="1" xfId="0" applyFont="1" applyBorder="1" applyAlignment="1">
      <alignment horizontal="center"/>
    </xf>
    <xf numFmtId="0" fontId="10" fillId="0" borderId="7" xfId="0" applyFont="1" applyBorder="1" applyAlignment="1">
      <alignment horizontal="center"/>
    </xf>
    <xf numFmtId="0" fontId="10" fillId="0" borderId="3" xfId="0" applyFont="1" applyBorder="1" applyAlignment="1">
      <alignment horizontal="center"/>
    </xf>
    <xf numFmtId="0" fontId="10" fillId="0" borderId="6" xfId="0" applyFont="1" applyBorder="1" applyAlignment="1">
      <alignment horizontal="center"/>
    </xf>
    <xf numFmtId="0" fontId="10" fillId="0" borderId="5" xfId="0" applyFont="1" applyBorder="1" applyAlignment="1">
      <alignment horizontal="center"/>
    </xf>
    <xf numFmtId="0" fontId="8" fillId="0" borderId="8" xfId="0" applyFont="1" applyBorder="1" applyAlignment="1">
      <alignment horizontal="left" vertical="center" wrapText="1"/>
    </xf>
    <xf numFmtId="0" fontId="10" fillId="0" borderId="9" xfId="0" applyFont="1" applyBorder="1"/>
    <xf numFmtId="0" fontId="10" fillId="0" borderId="10" xfId="0" applyFont="1" applyBorder="1"/>
    <xf numFmtId="0" fontId="8" fillId="0" borderId="8" xfId="0" applyFont="1" applyBorder="1" applyAlignment="1">
      <alignment horizontal="justify" vertical="top" wrapText="1"/>
    </xf>
    <xf numFmtId="0" fontId="10" fillId="0" borderId="9" xfId="0" applyFont="1" applyBorder="1" applyAlignment="1">
      <alignment horizontal="justify" vertical="top"/>
    </xf>
    <xf numFmtId="0" fontId="10" fillId="0" borderId="10" xfId="0" applyFont="1" applyBorder="1" applyAlignment="1">
      <alignment horizontal="justify" vertical="top"/>
    </xf>
    <xf numFmtId="0" fontId="11" fillId="0" borderId="8" xfId="0" applyFont="1" applyBorder="1" applyAlignment="1">
      <alignment horizontal="center" vertical="center"/>
    </xf>
    <xf numFmtId="0" fontId="8" fillId="2" borderId="8" xfId="0" applyFont="1" applyFill="1" applyBorder="1" applyAlignment="1">
      <alignment horizontal="center" vertical="center" wrapText="1"/>
    </xf>
    <xf numFmtId="0" fontId="15" fillId="0" borderId="8" xfId="0" quotePrefix="1" applyFont="1" applyBorder="1" applyAlignment="1">
      <alignment horizontal="center" vertical="center"/>
    </xf>
    <xf numFmtId="0" fontId="15" fillId="0" borderId="9" xfId="0" quotePrefix="1" applyFont="1" applyBorder="1" applyAlignment="1">
      <alignment horizontal="center" vertical="center"/>
    </xf>
    <xf numFmtId="0" fontId="30" fillId="0" borderId="0" xfId="0" applyFont="1" applyAlignment="1">
      <alignment horizontal="left" vertical="center"/>
    </xf>
    <xf numFmtId="0" fontId="8" fillId="0" borderId="15" xfId="0" applyFont="1" applyBorder="1"/>
    <xf numFmtId="0" fontId="9" fillId="0" borderId="16" xfId="0" applyFont="1" applyBorder="1"/>
    <xf numFmtId="0" fontId="9" fillId="0" borderId="17" xfId="0" applyFont="1" applyBorder="1"/>
    <xf numFmtId="0" fontId="9" fillId="0" borderId="18" xfId="0" applyFont="1" applyBorder="1"/>
    <xf numFmtId="0" fontId="9" fillId="0" borderId="7" xfId="0" applyFont="1" applyBorder="1"/>
    <xf numFmtId="0" fontId="9" fillId="0" borderId="19" xfId="0" applyFont="1" applyBorder="1"/>
    <xf numFmtId="0" fontId="9" fillId="0" borderId="20" xfId="0" applyFont="1" applyBorder="1"/>
    <xf numFmtId="0" fontId="9" fillId="0" borderId="14" xfId="0" applyFont="1" applyBorder="1"/>
    <xf numFmtId="0" fontId="9" fillId="0" borderId="21" xfId="0" applyFont="1" applyBorder="1"/>
    <xf numFmtId="0" fontId="8" fillId="2" borderId="4" xfId="0" applyFont="1" applyFill="1" applyBorder="1" applyAlignment="1">
      <alignment horizontal="center" vertical="center"/>
    </xf>
    <xf numFmtId="0" fontId="10" fillId="0" borderId="6" xfId="0" applyFont="1" applyBorder="1"/>
    <xf numFmtId="0" fontId="8" fillId="2" borderId="8" xfId="0" applyFont="1" applyFill="1" applyBorder="1" applyAlignment="1">
      <alignment horizontal="center" vertical="center"/>
    </xf>
    <xf numFmtId="0" fontId="14" fillId="3" borderId="8" xfId="0" applyFont="1" applyFill="1" applyBorder="1" applyAlignment="1">
      <alignment horizontal="center" vertical="center"/>
    </xf>
    <xf numFmtId="0" fontId="12" fillId="5" borderId="8" xfId="0" applyFont="1" applyFill="1" applyBorder="1" applyAlignment="1">
      <alignment horizontal="center" vertical="center"/>
    </xf>
    <xf numFmtId="0" fontId="8" fillId="2" borderId="2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6" xfId="0" applyFont="1" applyFill="1" applyBorder="1" applyAlignment="1">
      <alignment horizontal="center" vertical="center" wrapText="1"/>
    </xf>
    <xf numFmtId="164" fontId="8" fillId="0" borderId="8" xfId="0" applyNumberFormat="1" applyFont="1" applyBorder="1" applyAlignment="1">
      <alignment horizontal="justify" vertical="top" wrapText="1"/>
    </xf>
    <xf numFmtId="0" fontId="10" fillId="0" borderId="9" xfId="0" applyFont="1" applyBorder="1" applyAlignment="1">
      <alignment horizontal="justify"/>
    </xf>
    <xf numFmtId="0" fontId="10" fillId="0" borderId="10" xfId="0" applyFont="1" applyBorder="1" applyAlignment="1">
      <alignment horizontal="justify"/>
    </xf>
    <xf numFmtId="0" fontId="8" fillId="0" borderId="8" xfId="0" applyFont="1" applyBorder="1" applyAlignment="1">
      <alignment horizontal="center" vertical="center"/>
    </xf>
    <xf numFmtId="167" fontId="8" fillId="0" borderId="8" xfId="0" applyNumberFormat="1" applyFont="1" applyBorder="1" applyAlignment="1">
      <alignment horizontal="center" vertical="center"/>
    </xf>
    <xf numFmtId="167" fontId="10" fillId="0" borderId="9" xfId="0" applyNumberFormat="1" applyFont="1" applyBorder="1"/>
    <xf numFmtId="167" fontId="10" fillId="0" borderId="10" xfId="0" applyNumberFormat="1" applyFont="1" applyBorder="1"/>
    <xf numFmtId="0" fontId="8" fillId="0" borderId="8" xfId="0" applyFont="1" applyBorder="1" applyAlignment="1">
      <alignment horizontal="center" vertical="center" wrapText="1"/>
    </xf>
    <xf numFmtId="3" fontId="8" fillId="0" borderId="8" xfId="0" applyNumberFormat="1" applyFont="1" applyBorder="1" applyAlignment="1">
      <alignment horizontal="center" vertical="center" wrapText="1"/>
    </xf>
    <xf numFmtId="0" fontId="30" fillId="0" borderId="16" xfId="0" applyFont="1" applyBorder="1" applyAlignment="1">
      <alignment horizontal="center" vertical="center"/>
    </xf>
    <xf numFmtId="0" fontId="30" fillId="0" borderId="7" xfId="0" applyFont="1" applyBorder="1" applyAlignment="1">
      <alignment horizontal="center" vertical="center"/>
    </xf>
    <xf numFmtId="0" fontId="31" fillId="0" borderId="11" xfId="0" applyFont="1" applyFill="1" applyBorder="1" applyAlignment="1">
      <alignment horizontal="center" vertical="center"/>
    </xf>
    <xf numFmtId="0" fontId="18" fillId="0" borderId="13" xfId="0" applyFont="1" applyFill="1" applyBorder="1" applyAlignment="1">
      <alignment horizontal="justify" vertical="top" wrapText="1"/>
    </xf>
    <xf numFmtId="3" fontId="16" fillId="0" borderId="13" xfId="0" applyNumberFormat="1" applyFont="1" applyFill="1" applyBorder="1" applyAlignment="1">
      <alignment horizontal="right" vertical="center"/>
    </xf>
    <xf numFmtId="0" fontId="16" fillId="0" borderId="0" xfId="0" applyFont="1" applyFill="1"/>
    <xf numFmtId="0" fontId="16" fillId="0" borderId="0" xfId="0" applyFont="1" applyFill="1" applyAlignment="1">
      <alignment wrapText="1"/>
    </xf>
    <xf numFmtId="3" fontId="32" fillId="0" borderId="0" xfId="0" applyNumberFormat="1" applyFont="1" applyFill="1" applyAlignment="1">
      <alignment horizontal="right"/>
    </xf>
    <xf numFmtId="0" fontId="16" fillId="0" borderId="13" xfId="0" applyFont="1" applyFill="1" applyBorder="1" applyAlignment="1">
      <alignment horizontal="justify" vertical="top" wrapText="1"/>
    </xf>
    <xf numFmtId="3" fontId="16" fillId="0" borderId="11" xfId="0" applyNumberFormat="1" applyFont="1" applyFill="1" applyBorder="1" applyAlignment="1">
      <alignment horizontal="right" vertical="center"/>
    </xf>
    <xf numFmtId="0" fontId="18" fillId="0" borderId="11" xfId="0" applyFont="1" applyFill="1" applyBorder="1" applyAlignment="1">
      <alignment horizontal="justify" vertical="top" wrapText="1"/>
    </xf>
    <xf numFmtId="0" fontId="18" fillId="0" borderId="13" xfId="4" applyFont="1" applyFill="1" applyBorder="1" applyAlignment="1">
      <alignment horizontal="justify" vertical="top" wrapText="1"/>
    </xf>
    <xf numFmtId="3" fontId="28" fillId="0" borderId="13" xfId="0" applyNumberFormat="1" applyFont="1" applyFill="1" applyBorder="1" applyAlignment="1">
      <alignment horizontal="right" vertical="center"/>
    </xf>
    <xf numFmtId="3" fontId="18" fillId="0" borderId="0" xfId="0" applyNumberFormat="1" applyFont="1" applyFill="1" applyAlignment="1">
      <alignment horizontal="right"/>
    </xf>
    <xf numFmtId="49" fontId="16" fillId="0" borderId="13" xfId="0" applyNumberFormat="1" applyFont="1" applyFill="1" applyBorder="1" applyAlignment="1">
      <alignment horizontal="left" vertical="center" wrapText="1"/>
    </xf>
    <xf numFmtId="0" fontId="16" fillId="0" borderId="13" xfId="4" applyFont="1" applyFill="1" applyBorder="1" applyAlignment="1">
      <alignment horizontal="center" vertical="center"/>
    </xf>
    <xf numFmtId="0" fontId="18" fillId="0" borderId="13" xfId="0" applyFont="1" applyFill="1" applyBorder="1" applyAlignment="1" applyProtection="1">
      <alignment horizontal="center" vertical="center"/>
      <protection locked="0"/>
    </xf>
    <xf numFmtId="3" fontId="18" fillId="0" borderId="13" xfId="0" applyNumberFormat="1" applyFont="1" applyFill="1" applyBorder="1" applyAlignment="1" applyProtection="1">
      <alignment horizontal="right" vertical="center"/>
      <protection locked="0"/>
    </xf>
    <xf numFmtId="0" fontId="18" fillId="0" borderId="13" xfId="0" applyFont="1" applyFill="1" applyBorder="1" applyAlignment="1" applyProtection="1">
      <alignment horizontal="center" vertical="center" wrapText="1"/>
      <protection locked="0"/>
    </xf>
    <xf numFmtId="0" fontId="18" fillId="0" borderId="13" xfId="0" applyFont="1" applyFill="1" applyBorder="1" applyAlignment="1" applyProtection="1">
      <alignment horizontal="left" vertical="center" wrapText="1"/>
      <protection locked="0"/>
    </xf>
    <xf numFmtId="0" fontId="18" fillId="0" borderId="0" xfId="0" applyFont="1" applyFill="1" applyProtection="1">
      <protection locked="0"/>
    </xf>
    <xf numFmtId="0" fontId="18" fillId="0" borderId="0" xfId="0" applyFont="1" applyFill="1"/>
    <xf numFmtId="0" fontId="17" fillId="0" borderId="24" xfId="0" applyFont="1" applyFill="1" applyBorder="1" applyAlignment="1">
      <alignment horizontal="center" vertical="center" wrapText="1"/>
    </xf>
    <xf numFmtId="0" fontId="16" fillId="0" borderId="24" xfId="0" applyFont="1" applyFill="1" applyBorder="1" applyAlignment="1">
      <alignment horizontal="left" vertical="center" wrapText="1"/>
    </xf>
    <xf numFmtId="0" fontId="18" fillId="0" borderId="24" xfId="0" applyFont="1" applyFill="1" applyBorder="1" applyAlignment="1">
      <alignment horizontal="justify" vertical="top" wrapText="1"/>
    </xf>
    <xf numFmtId="0" fontId="18" fillId="0" borderId="24" xfId="0" applyFont="1" applyFill="1" applyBorder="1" applyAlignment="1">
      <alignment horizontal="center" vertical="center"/>
    </xf>
    <xf numFmtId="0" fontId="17" fillId="0" borderId="24" xfId="0" applyFont="1" applyFill="1" applyBorder="1" applyAlignment="1">
      <alignment horizontal="center" vertical="center"/>
    </xf>
    <xf numFmtId="0" fontId="16" fillId="0" borderId="24" xfId="0" applyFont="1" applyFill="1" applyBorder="1" applyAlignment="1">
      <alignment horizontal="center" vertical="center"/>
    </xf>
    <xf numFmtId="3" fontId="18" fillId="0" borderId="24" xfId="0" applyNumberFormat="1" applyFont="1" applyFill="1" applyBorder="1" applyAlignment="1">
      <alignment horizontal="right" vertical="center"/>
    </xf>
    <xf numFmtId="0" fontId="16" fillId="0" borderId="24"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0" xfId="0" applyFont="1" applyFill="1" applyAlignment="1">
      <alignment horizontal="center" vertical="center"/>
    </xf>
    <xf numFmtId="0" fontId="28" fillId="0" borderId="13"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8" fillId="0" borderId="24" xfId="0" applyFont="1" applyFill="1" applyBorder="1" applyAlignment="1">
      <alignment horizontal="left" vertical="center" wrapText="1"/>
    </xf>
    <xf numFmtId="0" fontId="17" fillId="0" borderId="13" xfId="0" applyFont="1" applyFill="1" applyBorder="1" applyAlignment="1">
      <alignment horizontal="center" vertical="center" wrapText="1"/>
    </xf>
    <xf numFmtId="0" fontId="17" fillId="0" borderId="13" xfId="0" applyFont="1" applyFill="1" applyBorder="1" applyAlignment="1">
      <alignment horizontal="center" vertical="center"/>
    </xf>
    <xf numFmtId="0" fontId="18" fillId="0" borderId="7" xfId="0" applyFont="1" applyFill="1" applyBorder="1"/>
    <xf numFmtId="0" fontId="18" fillId="0" borderId="13" xfId="0" applyFont="1" applyFill="1" applyBorder="1"/>
    <xf numFmtId="0" fontId="18" fillId="0" borderId="0" xfId="0" applyFont="1" applyFill="1" applyAlignment="1">
      <alignment vertical="center"/>
    </xf>
    <xf numFmtId="0" fontId="16" fillId="0" borderId="13" xfId="0" applyFont="1" applyFill="1" applyBorder="1" applyAlignment="1" applyProtection="1">
      <alignment horizontal="left" vertical="center" wrapText="1"/>
      <protection locked="0"/>
    </xf>
    <xf numFmtId="0" fontId="31" fillId="0" borderId="26" xfId="0" applyFont="1" applyFill="1" applyBorder="1" applyAlignment="1">
      <alignment horizontal="center" vertical="center"/>
    </xf>
    <xf numFmtId="3" fontId="16" fillId="0" borderId="24" xfId="0" applyNumberFormat="1" applyFont="1" applyFill="1" applyBorder="1" applyAlignment="1">
      <alignment horizontal="right" vertical="center"/>
    </xf>
    <xf numFmtId="0" fontId="31" fillId="0" borderId="13" xfId="0" applyFont="1" applyFill="1" applyBorder="1" applyAlignment="1">
      <alignment horizontal="center" vertical="top"/>
    </xf>
    <xf numFmtId="0" fontId="18" fillId="0" borderId="0" xfId="0" applyFont="1" applyFill="1" applyAlignment="1">
      <alignment vertical="top"/>
    </xf>
    <xf numFmtId="166" fontId="17" fillId="0" borderId="13" xfId="0" applyNumberFormat="1" applyFont="1" applyFill="1" applyBorder="1" applyAlignment="1">
      <alignment horizontal="right" vertical="center"/>
    </xf>
    <xf numFmtId="0" fontId="35" fillId="0" borderId="13" xfId="0" applyFont="1" applyFill="1" applyBorder="1" applyAlignment="1">
      <alignment horizontal="center" vertical="center"/>
    </xf>
    <xf numFmtId="3" fontId="17" fillId="0" borderId="24" xfId="0" applyNumberFormat="1" applyFont="1" applyFill="1" applyBorder="1" applyAlignment="1">
      <alignment horizontal="right" vertical="center"/>
    </xf>
    <xf numFmtId="0" fontId="31" fillId="0" borderId="27" xfId="0" applyFont="1" applyFill="1" applyBorder="1" applyAlignment="1">
      <alignment horizontal="center" vertical="center"/>
    </xf>
    <xf numFmtId="0" fontId="18" fillId="0" borderId="7" xfId="0" applyFont="1" applyFill="1" applyBorder="1" applyAlignment="1">
      <alignment vertical="top"/>
    </xf>
    <xf numFmtId="0" fontId="31" fillId="0" borderId="13" xfId="0" applyFont="1" applyFill="1" applyBorder="1" applyAlignment="1">
      <alignment horizontal="center" vertical="center" wrapText="1"/>
    </xf>
    <xf numFmtId="3" fontId="18" fillId="0" borderId="13" xfId="0" applyNumberFormat="1" applyFont="1" applyFill="1" applyBorder="1" applyAlignment="1">
      <alignment horizontal="right" vertical="center" wrapText="1"/>
    </xf>
    <xf numFmtId="0" fontId="18" fillId="0" borderId="7" xfId="0" applyFont="1" applyFill="1" applyBorder="1" applyAlignment="1">
      <alignment vertical="top" wrapText="1"/>
    </xf>
    <xf numFmtId="0" fontId="31" fillId="0" borderId="28" xfId="0" applyFont="1" applyFill="1" applyBorder="1" applyAlignment="1">
      <alignment horizontal="center" vertical="center"/>
    </xf>
    <xf numFmtId="0" fontId="16" fillId="0" borderId="0" xfId="0" applyFont="1" applyFill="1" applyAlignment="1">
      <alignment vertical="top"/>
    </xf>
    <xf numFmtId="0" fontId="8" fillId="0" borderId="0" xfId="0" applyFont="1" applyAlignment="1">
      <alignment horizontal="left" wrapText="1"/>
    </xf>
    <xf numFmtId="0" fontId="11" fillId="0" borderId="0" xfId="0" applyFont="1" applyAlignment="1">
      <alignment horizontal="left" wrapText="1"/>
    </xf>
    <xf numFmtId="0" fontId="12" fillId="5" borderId="10" xfId="0" applyFont="1" applyFill="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wrapText="1"/>
    </xf>
  </cellXfs>
  <cellStyles count="7">
    <cellStyle name="BodyStyle" xfId="5"/>
    <cellStyle name="Currency" xfId="3"/>
    <cellStyle name="Hipervínculo" xfId="1" builtinId="8"/>
    <cellStyle name="Millares" xfId="6" builtinId="3"/>
    <cellStyle name="Moneda" xfId="2" builtinId="4"/>
    <cellStyle name="Normal" xfId="0" builtinId="0"/>
    <cellStyle name="Normal 3" xfId="4"/>
  </cellStyles>
  <dxfs count="0"/>
  <tableStyles count="0" defaultTableStyle="TableStyleMedium2" defaultPivotStyle="PivotStyleLight16"/>
  <colors>
    <mruColors>
      <color rgb="FFFFFF00"/>
      <color rgb="FFAFB6E9"/>
      <color rgb="FF6A8ED0"/>
      <color rgb="FF9999FF"/>
      <color rgb="FFB73B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523875</xdr:colOff>
      <xdr:row>0</xdr:row>
      <xdr:rowOff>127000</xdr:rowOff>
    </xdr:from>
    <xdr:ext cx="742950" cy="857250"/>
    <xdr:pic>
      <xdr:nvPicPr>
        <xdr:cNvPr id="4" name="image2.jpg" descr="escudo">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xfrm>
          <a:off x="3159125" y="127000"/>
          <a:ext cx="742950" cy="857250"/>
        </a:xfrm>
        <a:prstGeom prst="rect">
          <a:avLst/>
        </a:prstGeom>
        <a:noFill/>
      </xdr:spPr>
    </xdr:pic>
    <xdr:clientData fLocksWithSheet="0"/>
  </xdr:oneCellAnchor>
  <xdr:twoCellAnchor editAs="oneCell">
    <xdr:from>
      <xdr:col>18</xdr:col>
      <xdr:colOff>438151</xdr:colOff>
      <xdr:row>1934</xdr:row>
      <xdr:rowOff>68367</xdr:rowOff>
    </xdr:from>
    <xdr:to>
      <xdr:col>18</xdr:col>
      <xdr:colOff>982135</xdr:colOff>
      <xdr:row>1936</xdr:row>
      <xdr:rowOff>67412</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flipV="1">
          <a:off x="27125084" y="12853034"/>
          <a:ext cx="543984" cy="4562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GR\Desktop\PAC\2023_BASE_CONTRATACI&#211;N_2023%20-V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RECI AÑO ANTERIOR"/>
      <sheetName val="CONSOLIDADO ANUAL"/>
      <sheetName val="SUPERVISORES-INTERVENTORES"/>
      <sheetName val="CONTRATISTAS"/>
      <sheetName val="SEBAS"/>
      <sheetName val="VICTOR"/>
      <sheetName val="MARIAF"/>
      <sheetName val="JESSI"/>
      <sheetName val="Hoja 6"/>
      <sheetName val="Hoja 7"/>
      <sheetName val="NUEVA INFORMACIÓN"/>
      <sheetName val="Hoja 5"/>
      <sheetName val="PROF5"/>
      <sheetName val="PROF6"/>
      <sheetName val="PROF7"/>
      <sheetName val="PROF8"/>
      <sheetName val="PROF9"/>
      <sheetName val="PRO_010"/>
      <sheetName val="LICITACION"/>
      <sheetName val="CONVENIOS"/>
      <sheetName val="NO MODIFICAR"/>
      <sheetName val="PARA REPORTAR"/>
      <sheetName val="CONTROL"/>
      <sheetName val="TRIMESTRES"/>
      <sheetName val="PLANTILLA"/>
      <sheetName val="PLANTILLA NUEVA INFO"/>
      <sheetName val="ULTIMOS DATOS NUEVA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85">
          <cell r="A285" t="str">
            <v>1 SI</v>
          </cell>
        </row>
        <row r="286">
          <cell r="A286" t="str">
            <v>2 NO</v>
          </cell>
        </row>
        <row r="287">
          <cell r="A287">
            <v>0</v>
          </cell>
        </row>
        <row r="288">
          <cell r="A288">
            <v>0</v>
          </cell>
        </row>
      </sheetData>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darca.calidad@unicauca.edu.co" TargetMode="External"/><Relationship Id="rId21" Type="http://schemas.openxmlformats.org/officeDocument/2006/relationships/hyperlink" Target="mailto:viceadm@unicauca.edu.co" TargetMode="External"/><Relationship Id="rId42" Type="http://schemas.openxmlformats.org/officeDocument/2006/relationships/hyperlink" Target="mailto:decanaturachs@unicauca.edu.co" TargetMode="External"/><Relationship Id="rId47" Type="http://schemas.openxmlformats.org/officeDocument/2006/relationships/hyperlink" Target="mailto:decanaturachs@unicauca.edu.co" TargetMode="External"/><Relationship Id="rId63" Type="http://schemas.openxmlformats.org/officeDocument/2006/relationships/hyperlink" Target="mailto:decanoartes@unicauca.edu.co" TargetMode="External"/><Relationship Id="rId68" Type="http://schemas.openxmlformats.org/officeDocument/2006/relationships/hyperlink" Target="mailto:arcomer@unicauca.edu.co" TargetMode="External"/><Relationship Id="rId16" Type="http://schemas.openxmlformats.org/officeDocument/2006/relationships/hyperlink" Target="mailto:adrianacastro@unicauca.edu.co" TargetMode="External"/><Relationship Id="rId11" Type="http://schemas.openxmlformats.org/officeDocument/2006/relationships/hyperlink" Target="mailto:tesoreria@unicauca.edu.co" TargetMode="External"/><Relationship Id="rId24" Type="http://schemas.openxmlformats.org/officeDocument/2006/relationships/hyperlink" Target="mailto:jojeda@unicauca.edu.co" TargetMode="External"/><Relationship Id="rId32" Type="http://schemas.openxmlformats.org/officeDocument/2006/relationships/hyperlink" Target="mailto:planeacion@unicauca.edu.co" TargetMode="External"/><Relationship Id="rId37" Type="http://schemas.openxmlformats.org/officeDocument/2006/relationships/hyperlink" Target="mailto:planeacion@unicauca.edu.co" TargetMode="External"/><Relationship Id="rId40" Type="http://schemas.openxmlformats.org/officeDocument/2006/relationships/hyperlink" Target="mailto:decanaturachs@unicauca.edu.co" TargetMode="External"/><Relationship Id="rId45" Type="http://schemas.openxmlformats.org/officeDocument/2006/relationships/hyperlink" Target="mailto:decanaturachs@unicauca.edu.co" TargetMode="External"/><Relationship Id="rId53" Type="http://schemas.openxmlformats.org/officeDocument/2006/relationships/hyperlink" Target="mailto:decanaturafchs@unicauca.edu.co" TargetMode="External"/><Relationship Id="rId58" Type="http://schemas.openxmlformats.org/officeDocument/2006/relationships/hyperlink" Target="mailto:viceb@unicauca.edu.co" TargetMode="External"/><Relationship Id="rId66" Type="http://schemas.openxmlformats.org/officeDocument/2006/relationships/hyperlink" Target="mailto:jefaturatic@unicauca.edu.co" TargetMode="External"/><Relationship Id="rId74" Type="http://schemas.openxmlformats.org/officeDocument/2006/relationships/hyperlink" Target="mailto:dirunisalud@unicauca.edu.co" TargetMode="External"/><Relationship Id="rId79" Type="http://schemas.openxmlformats.org/officeDocument/2006/relationships/vmlDrawing" Target="../drawings/vmlDrawing1.vml"/><Relationship Id="rId5" Type="http://schemas.openxmlformats.org/officeDocument/2006/relationships/hyperlink" Target="mailto:coounilingua@unicauca.edu.co" TargetMode="External"/><Relationship Id="rId61" Type="http://schemas.openxmlformats.org/officeDocument/2006/relationships/hyperlink" Target="mailto:ghrodriguez@unicauca.edu.co" TargetMode="External"/><Relationship Id="rId19" Type="http://schemas.openxmlformats.org/officeDocument/2006/relationships/hyperlink" Target="mailto:adrianacastro@unicauca.edu.co" TargetMode="External"/><Relationship Id="rId14" Type="http://schemas.openxmlformats.org/officeDocument/2006/relationships/hyperlink" Target="mailto:cafigueroa@unicauca.edu.co" TargetMode="External"/><Relationship Id="rId22" Type="http://schemas.openxmlformats.org/officeDocument/2006/relationships/hyperlink" Target="mailto:comunicaciones@unicauca.edu.co" TargetMode="External"/><Relationship Id="rId27" Type="http://schemas.openxmlformats.org/officeDocument/2006/relationships/hyperlink" Target="mailto:slcolina@unicauca.edu.co;darca.calidad@unicauca.edu.co" TargetMode="External"/><Relationship Id="rId30" Type="http://schemas.openxmlformats.org/officeDocument/2006/relationships/hyperlink" Target="mailto:viceadm@unicauca.edu.co" TargetMode="External"/><Relationship Id="rId35" Type="http://schemas.openxmlformats.org/officeDocument/2006/relationships/hyperlink" Target="mailto:planeacion@unicauca.edu.co" TargetMode="External"/><Relationship Id="rId43" Type="http://schemas.openxmlformats.org/officeDocument/2006/relationships/hyperlink" Target="mailto:decanaturachs@unicauca.edu.co" TargetMode="External"/><Relationship Id="rId48" Type="http://schemas.openxmlformats.org/officeDocument/2006/relationships/hyperlink" Target="mailto:decanaturachs@unicauca.edu.co" TargetMode="External"/><Relationship Id="rId56" Type="http://schemas.openxmlformats.org/officeDocument/2006/relationships/hyperlink" Target="mailto:dsmunoz@unicauca.edu.co" TargetMode="External"/><Relationship Id="rId64" Type="http://schemas.openxmlformats.org/officeDocument/2006/relationships/hyperlink" Target="mailto:decanoartes@unicauca.edu.co" TargetMode="External"/><Relationship Id="rId69" Type="http://schemas.openxmlformats.org/officeDocument/2006/relationships/hyperlink" Target="mailto:gadoras@unicauca.edu.co" TargetMode="External"/><Relationship Id="rId77" Type="http://schemas.openxmlformats.org/officeDocument/2006/relationships/printerSettings" Target="../printerSettings/printerSettings1.bin"/><Relationship Id="rId8" Type="http://schemas.openxmlformats.org/officeDocument/2006/relationships/hyperlink" Target="mailto:coounilingua@unicauca.edu.co" TargetMode="External"/><Relationship Id="rId51" Type="http://schemas.openxmlformats.org/officeDocument/2006/relationships/hyperlink" Target="mailto:decanaturafchs@unicauca.edu.co" TargetMode="External"/><Relationship Id="rId72" Type="http://schemas.openxmlformats.org/officeDocument/2006/relationships/hyperlink" Target="mailto:dirunisalud@unicauca.edu.co" TargetMode="External"/><Relationship Id="rId80" Type="http://schemas.openxmlformats.org/officeDocument/2006/relationships/comments" Target="../comments1.xml"/><Relationship Id="rId3" Type="http://schemas.openxmlformats.org/officeDocument/2006/relationships/hyperlink" Target="mailto:coounilingua@unicauca.edu.co" TargetMode="External"/><Relationship Id="rId12" Type="http://schemas.openxmlformats.org/officeDocument/2006/relationships/hyperlink" Target="mailto:financiera@unicauca.edu.co" TargetMode="External"/><Relationship Id="rId17" Type="http://schemas.openxmlformats.org/officeDocument/2006/relationships/hyperlink" Target="mailto:adrianacastro@unicauca.edu.co" TargetMode="External"/><Relationship Id="rId25" Type="http://schemas.openxmlformats.org/officeDocument/2006/relationships/hyperlink" Target="mailto:darca.calidad@unicauca.edu.co" TargetMode="External"/><Relationship Id="rId33" Type="http://schemas.openxmlformats.org/officeDocument/2006/relationships/hyperlink" Target="mailto:viceb@unicauca.edu.co" TargetMode="External"/><Relationship Id="rId38" Type="http://schemas.openxmlformats.org/officeDocument/2006/relationships/hyperlink" Target="mailto:planeacion@unicauca.edu.co" TargetMode="External"/><Relationship Id="rId46" Type="http://schemas.openxmlformats.org/officeDocument/2006/relationships/hyperlink" Target="mailto:decanaturachs@unicauca.edu.co" TargetMode="External"/><Relationship Id="rId59" Type="http://schemas.openxmlformats.org/officeDocument/2006/relationships/hyperlink" Target="mailto:jefaturatic@unicauca.edu.co" TargetMode="External"/><Relationship Id="rId67" Type="http://schemas.openxmlformats.org/officeDocument/2006/relationships/hyperlink" Target="mailto:jefaturatic@unicauca.edu.co" TargetMode="External"/><Relationship Id="rId20" Type="http://schemas.openxmlformats.org/officeDocument/2006/relationships/hyperlink" Target="mailto:adrianacastro@unicauca.edu.co" TargetMode="External"/><Relationship Id="rId41" Type="http://schemas.openxmlformats.org/officeDocument/2006/relationships/hyperlink" Target="mailto:decanaturachs@unicauca.edu.co" TargetMode="External"/><Relationship Id="rId54" Type="http://schemas.openxmlformats.org/officeDocument/2006/relationships/hyperlink" Target="mailto:decanaturafchs@unicauca.edu.co" TargetMode="External"/><Relationship Id="rId62" Type="http://schemas.openxmlformats.org/officeDocument/2006/relationships/hyperlink" Target="mailto:decanoartes@unicauca.edu.co" TargetMode="External"/><Relationship Id="rId70" Type="http://schemas.openxmlformats.org/officeDocument/2006/relationships/hyperlink" Target="mailto:cecav@unicauca.edu.co" TargetMode="External"/><Relationship Id="rId75" Type="http://schemas.openxmlformats.org/officeDocument/2006/relationships/hyperlink" Target="mailto:aequipos@unicauca.edu.co" TargetMode="External"/><Relationship Id="rId1" Type="http://schemas.openxmlformats.org/officeDocument/2006/relationships/hyperlink" Target="http://www.unicauca.edu.co/" TargetMode="External"/><Relationship Id="rId6" Type="http://schemas.openxmlformats.org/officeDocument/2006/relationships/hyperlink" Target="mailto:coounilingua@unicauca.edu.co" TargetMode="External"/><Relationship Id="rId15" Type="http://schemas.openxmlformats.org/officeDocument/2006/relationships/hyperlink" Target="mailto:cafigueroa@unicauca.edu.co" TargetMode="External"/><Relationship Id="rId23" Type="http://schemas.openxmlformats.org/officeDocument/2006/relationships/hyperlink" Target="mailto:pvelez@unicauca.edu.co" TargetMode="External"/><Relationship Id="rId28" Type="http://schemas.openxmlformats.org/officeDocument/2006/relationships/hyperlink" Target="mailto:vicecb@unicauca.edu.co" TargetMode="External"/><Relationship Id="rId36" Type="http://schemas.openxmlformats.org/officeDocument/2006/relationships/hyperlink" Target="mailto:planeacion@unicauca.edu.co" TargetMode="External"/><Relationship Id="rId49" Type="http://schemas.openxmlformats.org/officeDocument/2006/relationships/hyperlink" Target="mailto:decanaturafchs@unicauca.edu.co" TargetMode="External"/><Relationship Id="rId57" Type="http://schemas.openxmlformats.org/officeDocument/2006/relationships/hyperlink" Target="mailto:rectoria@unicauca.edu.co" TargetMode="External"/><Relationship Id="rId10" Type="http://schemas.openxmlformats.org/officeDocument/2006/relationships/hyperlink" Target="mailto:regionalizacion@unicauca.edu.co" TargetMode="External"/><Relationship Id="rId31" Type="http://schemas.openxmlformats.org/officeDocument/2006/relationships/hyperlink" Target="mailto:comunicaciones@unicauca.edu.co" TargetMode="External"/><Relationship Id="rId44" Type="http://schemas.openxmlformats.org/officeDocument/2006/relationships/hyperlink" Target="mailto:decanaturachs@unicauca.edu.co" TargetMode="External"/><Relationship Id="rId52" Type="http://schemas.openxmlformats.org/officeDocument/2006/relationships/hyperlink" Target="mailto:decanaturafchs@unicauca.edu.co" TargetMode="External"/><Relationship Id="rId60" Type="http://schemas.openxmlformats.org/officeDocument/2006/relationships/hyperlink" Target="mailto:viceadm@unicauca.edu.co" TargetMode="External"/><Relationship Id="rId65" Type="http://schemas.openxmlformats.org/officeDocument/2006/relationships/hyperlink" Target="mailto:jefaturatic@unicauca.edu.co" TargetMode="External"/><Relationship Id="rId73" Type="http://schemas.openxmlformats.org/officeDocument/2006/relationships/hyperlink" Target="mailto:viceacad@unicauca.edu.co" TargetMode="External"/><Relationship Id="rId78" Type="http://schemas.openxmlformats.org/officeDocument/2006/relationships/drawing" Target="../drawings/drawing1.xml"/><Relationship Id="rId4" Type="http://schemas.openxmlformats.org/officeDocument/2006/relationships/hyperlink" Target="mailto:coounilingua@unicauca.edu.co" TargetMode="External"/><Relationship Id="rId9" Type="http://schemas.openxmlformats.org/officeDocument/2006/relationships/hyperlink" Target="mailto:jojeda@unicauca.edu.co" TargetMode="External"/><Relationship Id="rId13" Type="http://schemas.openxmlformats.org/officeDocument/2006/relationships/hyperlink" Target="mailto:cafigueroa@unicauca.edu.co" TargetMode="External"/><Relationship Id="rId18" Type="http://schemas.openxmlformats.org/officeDocument/2006/relationships/hyperlink" Target="mailto:adrianacastro@unicauca.edu.co" TargetMode="External"/><Relationship Id="rId39" Type="http://schemas.openxmlformats.org/officeDocument/2006/relationships/hyperlink" Target="mailto:omairaespinosa@unicauca.edu.co" TargetMode="External"/><Relationship Id="rId34" Type="http://schemas.openxmlformats.org/officeDocument/2006/relationships/hyperlink" Target="mailto:planeacion@unicauca.edu.co" TargetMode="External"/><Relationship Id="rId50" Type="http://schemas.openxmlformats.org/officeDocument/2006/relationships/hyperlink" Target="mailto:decanaturafchs@unicauca.edu.co" TargetMode="External"/><Relationship Id="rId55" Type="http://schemas.openxmlformats.org/officeDocument/2006/relationships/hyperlink" Target="mailto:counilingua@unicauca.edu.co" TargetMode="External"/><Relationship Id="rId76" Type="http://schemas.openxmlformats.org/officeDocument/2006/relationships/hyperlink" Target="mailto:financiera@unicauca.edu.co" TargetMode="External"/><Relationship Id="rId7" Type="http://schemas.openxmlformats.org/officeDocument/2006/relationships/hyperlink" Target="mailto:coounilingua@unicauca.edu.co" TargetMode="External"/><Relationship Id="rId71" Type="http://schemas.openxmlformats.org/officeDocument/2006/relationships/hyperlink" Target="mailto:dirunisalud@unicauca.edu.co" TargetMode="External"/><Relationship Id="rId2" Type="http://schemas.openxmlformats.org/officeDocument/2006/relationships/hyperlink" Target="mailto:coounilingua@unicauca.edu.co" TargetMode="External"/><Relationship Id="rId29" Type="http://schemas.openxmlformats.org/officeDocument/2006/relationships/hyperlink" Target="mailto:vicecb@unicauca.edu.co;salud@unicauca.edu.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X1942"/>
  <sheetViews>
    <sheetView tabSelected="1" view="pageBreakPreview" zoomScale="60" zoomScaleNormal="70" zoomScalePageLayoutView="40" workbookViewId="0">
      <selection activeCell="R23" sqref="R23"/>
    </sheetView>
  </sheetViews>
  <sheetFormatPr baseColWidth="10" defaultColWidth="14.44140625" defaultRowHeight="15" customHeight="1" x14ac:dyDescent="0.3"/>
  <cols>
    <col min="1" max="1" width="11" style="48" customWidth="1"/>
    <col min="2" max="2" width="42.88671875" style="44" customWidth="1"/>
    <col min="3" max="3" width="17.88671875" style="84" customWidth="1"/>
    <col min="4" max="4" width="85.33203125" style="62" customWidth="1"/>
    <col min="5" max="5" width="27.6640625" style="24" customWidth="1"/>
    <col min="6" max="6" width="15.6640625" style="24" customWidth="1"/>
    <col min="7" max="7" width="13.109375" style="24" customWidth="1"/>
    <col min="8" max="8" width="14.33203125" style="24" customWidth="1"/>
    <col min="9" max="9" width="14.44140625" style="24" customWidth="1"/>
    <col min="10" max="10" width="10.88671875" style="24" customWidth="1"/>
    <col min="11" max="11" width="21.88671875" style="20" customWidth="1"/>
    <col min="12" max="12" width="18.6640625" style="15" customWidth="1"/>
    <col min="13" max="13" width="12.88671875" style="27" customWidth="1"/>
    <col min="14" max="14" width="14.33203125" style="27" customWidth="1"/>
    <col min="15" max="15" width="23.5546875" style="40" customWidth="1"/>
    <col min="16" max="16" width="17.44140625" style="44" customWidth="1"/>
    <col min="17" max="17" width="24.6640625" style="40" customWidth="1"/>
    <col min="18" max="18" width="16.33203125" style="27" customWidth="1"/>
    <col min="19" max="19" width="34.33203125" style="216" customWidth="1"/>
  </cols>
  <sheetData>
    <row r="1" spans="1:19" ht="15" customHeight="1" x14ac:dyDescent="0.3">
      <c r="A1" s="128"/>
      <c r="B1" s="129"/>
      <c r="C1" s="129"/>
      <c r="D1" s="130"/>
      <c r="E1" s="142" t="s">
        <v>1318</v>
      </c>
      <c r="F1" s="143"/>
      <c r="G1" s="143"/>
      <c r="H1" s="143"/>
      <c r="I1" s="143"/>
      <c r="J1" s="143"/>
      <c r="K1" s="143"/>
      <c r="L1" s="143"/>
      <c r="M1" s="143"/>
      <c r="N1" s="143"/>
      <c r="O1" s="111"/>
      <c r="P1" s="111"/>
      <c r="Q1" s="111"/>
      <c r="R1" s="111"/>
      <c r="S1" s="112"/>
    </row>
    <row r="2" spans="1:19" ht="26.25" customHeight="1" x14ac:dyDescent="0.3">
      <c r="A2" s="131"/>
      <c r="B2" s="132"/>
      <c r="C2" s="132"/>
      <c r="D2" s="133"/>
      <c r="E2" s="144"/>
      <c r="F2" s="145"/>
      <c r="G2" s="145"/>
      <c r="H2" s="145"/>
      <c r="I2" s="145"/>
      <c r="J2" s="145"/>
      <c r="K2" s="145"/>
      <c r="L2" s="145"/>
      <c r="M2" s="145"/>
      <c r="N2" s="145"/>
      <c r="O2" s="113"/>
      <c r="P2" s="113"/>
      <c r="Q2" s="113"/>
      <c r="R2" s="113"/>
      <c r="S2" s="114"/>
    </row>
    <row r="3" spans="1:19" ht="48.75" customHeight="1" x14ac:dyDescent="0.3">
      <c r="A3" s="134"/>
      <c r="B3" s="135"/>
      <c r="C3" s="135"/>
      <c r="D3" s="136"/>
      <c r="E3" s="146"/>
      <c r="F3" s="147"/>
      <c r="G3" s="147"/>
      <c r="H3" s="147"/>
      <c r="I3" s="147"/>
      <c r="J3" s="147"/>
      <c r="K3" s="147"/>
      <c r="L3" s="147"/>
      <c r="M3" s="147"/>
      <c r="N3" s="147"/>
      <c r="O3" s="115"/>
      <c r="P3" s="115"/>
      <c r="Q3" s="115"/>
      <c r="R3" s="115"/>
      <c r="S3" s="116"/>
    </row>
    <row r="4" spans="1:19" ht="18.75" customHeight="1" x14ac:dyDescent="0.3">
      <c r="A4" s="137" t="s">
        <v>0</v>
      </c>
      <c r="B4" s="138"/>
      <c r="C4" s="138"/>
      <c r="D4" s="138"/>
      <c r="E4" s="118"/>
      <c r="F4" s="118"/>
      <c r="G4" s="119"/>
      <c r="H4" s="139" t="s">
        <v>1746</v>
      </c>
      <c r="I4" s="118"/>
      <c r="J4" s="118"/>
      <c r="K4" s="118"/>
      <c r="L4" s="118"/>
      <c r="M4" s="118"/>
      <c r="N4" s="118"/>
      <c r="O4" s="124" t="s">
        <v>1747</v>
      </c>
      <c r="P4" s="118"/>
      <c r="Q4" s="118"/>
      <c r="R4" s="118"/>
      <c r="S4" s="119"/>
    </row>
    <row r="5" spans="1:19" ht="14.4" x14ac:dyDescent="0.3">
      <c r="A5" s="25"/>
      <c r="B5" s="41"/>
      <c r="C5" s="79"/>
      <c r="D5" s="56"/>
      <c r="E5" s="32"/>
      <c r="F5" s="32"/>
      <c r="G5" s="32"/>
      <c r="H5" s="32"/>
      <c r="I5" s="28"/>
      <c r="J5" s="28"/>
      <c r="K5" s="16"/>
      <c r="L5" s="10"/>
      <c r="M5" s="25"/>
      <c r="N5" s="25"/>
      <c r="O5" s="37"/>
      <c r="P5" s="41"/>
      <c r="Q5" s="37"/>
      <c r="R5" s="25"/>
      <c r="S5" s="212"/>
    </row>
    <row r="6" spans="1:19" ht="40.5" customHeight="1" x14ac:dyDescent="0.3">
      <c r="A6" s="25"/>
      <c r="B6" s="41"/>
      <c r="C6" s="79"/>
      <c r="D6" s="57"/>
      <c r="E6" s="140" t="s">
        <v>2687</v>
      </c>
      <c r="F6" s="118"/>
      <c r="G6" s="118"/>
      <c r="H6" s="118"/>
      <c r="I6" s="118"/>
      <c r="J6" s="118"/>
      <c r="K6" s="118"/>
      <c r="L6" s="118"/>
      <c r="M6" s="118"/>
      <c r="N6" s="119"/>
      <c r="O6" s="37"/>
      <c r="P6" s="41"/>
      <c r="Q6" s="37"/>
      <c r="R6" s="25"/>
      <c r="S6" s="212"/>
    </row>
    <row r="7" spans="1:19" ht="33.75" customHeight="1" x14ac:dyDescent="0.3">
      <c r="A7" s="26"/>
      <c r="B7" s="42"/>
      <c r="C7" s="80"/>
      <c r="D7" s="57"/>
      <c r="E7" s="141" t="s">
        <v>1</v>
      </c>
      <c r="F7" s="118"/>
      <c r="G7" s="118"/>
      <c r="H7" s="118"/>
      <c r="I7" s="118"/>
      <c r="J7" s="118"/>
      <c r="K7" s="118"/>
      <c r="L7" s="118"/>
      <c r="M7" s="118"/>
      <c r="N7" s="119"/>
      <c r="O7" s="38"/>
      <c r="P7" s="42"/>
      <c r="Q7" s="38"/>
      <c r="R7" s="26"/>
      <c r="S7" s="213"/>
    </row>
    <row r="8" spans="1:19" ht="14.4" x14ac:dyDescent="0.3">
      <c r="A8" s="26"/>
      <c r="B8" s="42"/>
      <c r="C8" s="80"/>
      <c r="D8" s="57"/>
      <c r="E8" s="29" t="s">
        <v>2</v>
      </c>
      <c r="F8" s="123" t="s">
        <v>3</v>
      </c>
      <c r="G8" s="118"/>
      <c r="H8" s="118"/>
      <c r="I8" s="118"/>
      <c r="J8" s="118"/>
      <c r="K8" s="118"/>
      <c r="L8" s="118"/>
      <c r="M8" s="118"/>
      <c r="N8" s="119"/>
      <c r="O8" s="38"/>
      <c r="P8" s="42"/>
      <c r="Q8" s="38"/>
      <c r="R8" s="26"/>
      <c r="S8" s="213"/>
    </row>
    <row r="9" spans="1:19" ht="14.4" x14ac:dyDescent="0.3">
      <c r="A9" s="26"/>
      <c r="B9" s="42"/>
      <c r="C9" s="80"/>
      <c r="D9" s="57"/>
      <c r="E9" s="29" t="s">
        <v>4</v>
      </c>
      <c r="F9" s="123" t="s">
        <v>5</v>
      </c>
      <c r="G9" s="118"/>
      <c r="H9" s="118"/>
      <c r="I9" s="118"/>
      <c r="J9" s="118"/>
      <c r="K9" s="118"/>
      <c r="L9" s="118"/>
      <c r="M9" s="118"/>
      <c r="N9" s="119"/>
      <c r="O9" s="38"/>
      <c r="P9" s="42"/>
      <c r="Q9" s="38"/>
      <c r="R9" s="26"/>
      <c r="S9" s="213"/>
    </row>
    <row r="10" spans="1:19" ht="18.75" customHeight="1" x14ac:dyDescent="0.3">
      <c r="A10" s="26"/>
      <c r="B10" s="42"/>
      <c r="C10" s="80"/>
      <c r="D10" s="57"/>
      <c r="E10" s="29" t="s">
        <v>6</v>
      </c>
      <c r="F10" s="123" t="s">
        <v>7</v>
      </c>
      <c r="G10" s="118"/>
      <c r="H10" s="118"/>
      <c r="I10" s="118"/>
      <c r="J10" s="118"/>
      <c r="K10" s="118"/>
      <c r="L10" s="118"/>
      <c r="M10" s="118"/>
      <c r="N10" s="119"/>
      <c r="O10" s="38"/>
      <c r="P10" s="42"/>
      <c r="Q10" s="38"/>
      <c r="R10" s="26"/>
      <c r="S10" s="213"/>
    </row>
    <row r="11" spans="1:19" ht="15.75" customHeight="1" x14ac:dyDescent="0.3">
      <c r="A11" s="26"/>
      <c r="B11" s="42"/>
      <c r="C11" s="80"/>
      <c r="D11" s="57"/>
      <c r="E11" s="29" t="s">
        <v>8</v>
      </c>
      <c r="F11" s="125" t="s">
        <v>9</v>
      </c>
      <c r="G11" s="126"/>
      <c r="H11" s="126"/>
      <c r="I11" s="126"/>
      <c r="J11" s="126"/>
      <c r="K11" s="126"/>
      <c r="L11" s="126"/>
      <c r="M11" s="126"/>
      <c r="N11" s="126"/>
      <c r="O11" s="38"/>
      <c r="P11" s="42"/>
      <c r="Q11" s="38"/>
      <c r="R11" s="26"/>
      <c r="S11" s="213"/>
    </row>
    <row r="12" spans="1:19" ht="120" customHeight="1" x14ac:dyDescent="0.3">
      <c r="A12" s="26"/>
      <c r="B12" s="42"/>
      <c r="C12" s="80"/>
      <c r="D12" s="57"/>
      <c r="E12" s="30" t="s">
        <v>10</v>
      </c>
      <c r="F12" s="117" t="s">
        <v>2738</v>
      </c>
      <c r="G12" s="118"/>
      <c r="H12" s="118"/>
      <c r="I12" s="118"/>
      <c r="J12" s="118"/>
      <c r="K12" s="118"/>
      <c r="L12" s="118"/>
      <c r="M12" s="118"/>
      <c r="N12" s="119"/>
      <c r="O12" s="38"/>
      <c r="P12" s="42"/>
      <c r="Q12" s="38"/>
      <c r="R12" s="26"/>
      <c r="S12" s="213"/>
    </row>
    <row r="13" spans="1:19" ht="52.95" customHeight="1" x14ac:dyDescent="0.3">
      <c r="A13" s="26"/>
      <c r="B13" s="42"/>
      <c r="C13" s="80"/>
      <c r="D13" s="57"/>
      <c r="E13" s="30" t="s">
        <v>11</v>
      </c>
      <c r="F13" s="120" t="s">
        <v>12</v>
      </c>
      <c r="G13" s="121"/>
      <c r="H13" s="121"/>
      <c r="I13" s="121"/>
      <c r="J13" s="121"/>
      <c r="K13" s="121"/>
      <c r="L13" s="121"/>
      <c r="M13" s="121"/>
      <c r="N13" s="122"/>
      <c r="O13" s="38"/>
      <c r="P13" s="42"/>
      <c r="Q13" s="38"/>
      <c r="R13" s="26"/>
      <c r="S13" s="213"/>
    </row>
    <row r="14" spans="1:19" ht="38.25" customHeight="1" x14ac:dyDescent="0.3">
      <c r="A14" s="26"/>
      <c r="B14" s="42"/>
      <c r="C14" s="80"/>
      <c r="D14" s="57"/>
      <c r="E14" s="30" t="s">
        <v>13</v>
      </c>
      <c r="F14" s="155" t="s">
        <v>1326</v>
      </c>
      <c r="G14" s="118"/>
      <c r="H14" s="118"/>
      <c r="I14" s="118"/>
      <c r="J14" s="118"/>
      <c r="K14" s="118"/>
      <c r="L14" s="118"/>
      <c r="M14" s="118"/>
      <c r="N14" s="119"/>
      <c r="O14" s="38"/>
      <c r="P14" s="42"/>
      <c r="Q14" s="38"/>
      <c r="R14" s="26"/>
      <c r="S14" s="213"/>
    </row>
    <row r="15" spans="1:19" ht="38.25" customHeight="1" x14ac:dyDescent="0.3">
      <c r="A15" s="26"/>
      <c r="B15" s="42"/>
      <c r="C15" s="80"/>
      <c r="D15" s="57"/>
      <c r="E15" s="30" t="s">
        <v>1319</v>
      </c>
      <c r="F15" s="156">
        <f>K1922</f>
        <v>79544516648.093765</v>
      </c>
      <c r="G15" s="118"/>
      <c r="H15" s="118"/>
      <c r="I15" s="118"/>
      <c r="J15" s="118"/>
      <c r="K15" s="118"/>
      <c r="L15" s="118"/>
      <c r="M15" s="118"/>
      <c r="N15" s="119"/>
      <c r="O15" s="97"/>
      <c r="P15" s="98"/>
      <c r="Q15" s="38"/>
      <c r="R15" s="26"/>
      <c r="S15" s="213"/>
    </row>
    <row r="16" spans="1:19" ht="27" customHeight="1" x14ac:dyDescent="0.3">
      <c r="A16" s="26"/>
      <c r="B16" s="42"/>
      <c r="C16" s="80"/>
      <c r="D16" s="57"/>
      <c r="E16" s="30" t="s">
        <v>15</v>
      </c>
      <c r="F16" s="151" t="s">
        <v>2038</v>
      </c>
      <c r="G16" s="118"/>
      <c r="H16" s="118"/>
      <c r="I16" s="118"/>
      <c r="J16" s="118"/>
      <c r="K16" s="118"/>
      <c r="L16" s="118"/>
      <c r="M16" s="118"/>
      <c r="N16" s="119"/>
      <c r="O16" s="38"/>
      <c r="P16" s="42"/>
      <c r="Q16" s="38"/>
      <c r="R16" s="26"/>
      <c r="S16" s="213"/>
    </row>
    <row r="17" spans="1:19" ht="18.75" customHeight="1" x14ac:dyDescent="0.3">
      <c r="A17" s="26"/>
      <c r="B17" s="42"/>
      <c r="C17" s="80"/>
      <c r="D17" s="57"/>
      <c r="E17" s="30" t="s">
        <v>1320</v>
      </c>
      <c r="F17" s="151" t="s">
        <v>1745</v>
      </c>
      <c r="G17" s="118"/>
      <c r="H17" s="118"/>
      <c r="I17" s="118"/>
      <c r="J17" s="118"/>
      <c r="K17" s="118"/>
      <c r="L17" s="118"/>
      <c r="M17" s="118"/>
      <c r="N17" s="119"/>
      <c r="O17" s="38"/>
      <c r="P17" s="42"/>
      <c r="Q17" s="38"/>
      <c r="R17" s="26"/>
      <c r="S17" s="213"/>
    </row>
    <row r="18" spans="1:19" ht="43.2" customHeight="1" x14ac:dyDescent="0.3">
      <c r="A18" s="26"/>
      <c r="B18" s="42"/>
      <c r="C18" s="80"/>
      <c r="D18" s="57"/>
      <c r="E18" s="30" t="s">
        <v>1321</v>
      </c>
      <c r="F18" s="152">
        <v>45070</v>
      </c>
      <c r="G18" s="153"/>
      <c r="H18" s="153"/>
      <c r="I18" s="153"/>
      <c r="J18" s="153"/>
      <c r="K18" s="153"/>
      <c r="L18" s="153"/>
      <c r="M18" s="153"/>
      <c r="N18" s="154"/>
      <c r="O18" s="38"/>
      <c r="P18" s="42"/>
      <c r="Q18" s="38"/>
      <c r="R18" s="26"/>
      <c r="S18" s="213"/>
    </row>
    <row r="19" spans="1:19" ht="51" customHeight="1" x14ac:dyDescent="0.3">
      <c r="A19" s="26"/>
      <c r="B19" s="42"/>
      <c r="C19" s="80"/>
      <c r="D19" s="57"/>
      <c r="E19" s="30" t="s">
        <v>1322</v>
      </c>
      <c r="F19" s="148" t="s">
        <v>1323</v>
      </c>
      <c r="G19" s="121"/>
      <c r="H19" s="121"/>
      <c r="I19" s="121"/>
      <c r="J19" s="121"/>
      <c r="K19" s="121"/>
      <c r="L19" s="121"/>
      <c r="M19" s="121"/>
      <c r="N19" s="122"/>
      <c r="O19" s="38"/>
      <c r="P19" s="42"/>
      <c r="Q19" s="38"/>
      <c r="R19" s="26"/>
      <c r="S19" s="213"/>
    </row>
    <row r="20" spans="1:19" ht="42" customHeight="1" x14ac:dyDescent="0.3">
      <c r="A20" s="26"/>
      <c r="B20" s="42"/>
      <c r="C20" s="80"/>
      <c r="D20" s="57"/>
      <c r="E20" s="148" t="s">
        <v>1324</v>
      </c>
      <c r="F20" s="149"/>
      <c r="G20" s="149"/>
      <c r="H20" s="149"/>
      <c r="I20" s="149"/>
      <c r="J20" s="149"/>
      <c r="K20" s="149"/>
      <c r="L20" s="149"/>
      <c r="M20" s="149"/>
      <c r="N20" s="150"/>
      <c r="O20" s="38"/>
      <c r="P20" s="42"/>
      <c r="Q20" s="38"/>
      <c r="R20" s="26"/>
      <c r="S20" s="213"/>
    </row>
    <row r="21" spans="1:19" ht="14.4" customHeight="1" x14ac:dyDescent="0.3">
      <c r="A21" s="26"/>
      <c r="B21" s="42"/>
      <c r="C21" s="80"/>
      <c r="D21" s="57"/>
      <c r="E21" s="33"/>
      <c r="F21" s="34"/>
      <c r="G21" s="34"/>
      <c r="H21" s="34"/>
      <c r="I21" s="34"/>
      <c r="J21" s="34"/>
      <c r="K21" s="17"/>
      <c r="L21" s="11"/>
      <c r="M21" s="47"/>
      <c r="N21" s="47"/>
      <c r="O21" s="38"/>
      <c r="P21" s="42"/>
      <c r="Q21" s="38"/>
      <c r="R21" s="26"/>
      <c r="S21" s="213"/>
    </row>
    <row r="22" spans="1:19" ht="15" customHeight="1" x14ac:dyDescent="0.3">
      <c r="A22" s="52" t="s">
        <v>1325</v>
      </c>
      <c r="B22" s="43"/>
      <c r="C22" s="81"/>
      <c r="D22" s="58"/>
      <c r="E22" s="31"/>
      <c r="F22" s="31"/>
      <c r="G22" s="31"/>
      <c r="H22" s="31"/>
      <c r="I22" s="31"/>
      <c r="J22" s="31"/>
      <c r="K22" s="12"/>
      <c r="L22" s="12"/>
      <c r="M22" s="31"/>
      <c r="N22" s="31"/>
      <c r="O22" s="39"/>
      <c r="P22" s="39"/>
      <c r="Q22" s="39"/>
      <c r="R22" s="31"/>
      <c r="S22" s="214"/>
    </row>
    <row r="23" spans="1:19" s="48" customFormat="1" ht="66" customHeight="1" x14ac:dyDescent="0.3">
      <c r="A23" s="4" t="s">
        <v>1310</v>
      </c>
      <c r="B23" s="21" t="s">
        <v>1311</v>
      </c>
      <c r="C23" s="4" t="s">
        <v>1536</v>
      </c>
      <c r="D23" s="4" t="s">
        <v>16</v>
      </c>
      <c r="E23" s="4" t="s">
        <v>1312</v>
      </c>
      <c r="F23" s="4" t="s">
        <v>17</v>
      </c>
      <c r="G23" s="4" t="s">
        <v>1313</v>
      </c>
      <c r="H23" s="4" t="s">
        <v>18</v>
      </c>
      <c r="I23" s="5" t="s">
        <v>1314</v>
      </c>
      <c r="J23" s="5" t="s">
        <v>19</v>
      </c>
      <c r="K23" s="5" t="s">
        <v>20</v>
      </c>
      <c r="L23" s="5" t="s">
        <v>21</v>
      </c>
      <c r="M23" s="4" t="s">
        <v>22</v>
      </c>
      <c r="N23" s="4" t="s">
        <v>23</v>
      </c>
      <c r="O23" s="4" t="s">
        <v>24</v>
      </c>
      <c r="P23" s="4" t="s">
        <v>1315</v>
      </c>
      <c r="Q23" s="4" t="s">
        <v>1316</v>
      </c>
      <c r="R23" s="4" t="s">
        <v>1317</v>
      </c>
      <c r="S23" s="4" t="s">
        <v>2475</v>
      </c>
    </row>
    <row r="24" spans="1:19" s="162" customFormat="1" ht="60" x14ac:dyDescent="0.25">
      <c r="A24" s="159">
        <v>1</v>
      </c>
      <c r="B24" s="101" t="s">
        <v>25</v>
      </c>
      <c r="C24" s="103" t="s">
        <v>31</v>
      </c>
      <c r="D24" s="160" t="s">
        <v>32</v>
      </c>
      <c r="E24" s="102">
        <v>1</v>
      </c>
      <c r="F24" s="102">
        <v>1</v>
      </c>
      <c r="G24" s="102">
        <v>12</v>
      </c>
      <c r="H24" s="102">
        <v>1</v>
      </c>
      <c r="I24" s="102" t="s">
        <v>26</v>
      </c>
      <c r="J24" s="102">
        <v>0</v>
      </c>
      <c r="K24" s="107">
        <v>40000000</v>
      </c>
      <c r="L24" s="161">
        <v>40000000</v>
      </c>
      <c r="M24" s="102">
        <v>0</v>
      </c>
      <c r="N24" s="102">
        <v>0</v>
      </c>
      <c r="O24" s="101" t="s">
        <v>27</v>
      </c>
      <c r="P24" s="101" t="s">
        <v>28</v>
      </c>
      <c r="Q24" s="101" t="s">
        <v>29</v>
      </c>
      <c r="R24" s="102">
        <v>8209900</v>
      </c>
      <c r="S24" s="103" t="s">
        <v>30</v>
      </c>
    </row>
    <row r="25" spans="1:19" s="162" customFormat="1" ht="75" x14ac:dyDescent="0.25">
      <c r="A25" s="159">
        <v>2</v>
      </c>
      <c r="B25" s="101" t="s">
        <v>25</v>
      </c>
      <c r="C25" s="103">
        <v>80111701</v>
      </c>
      <c r="D25" s="160" t="s">
        <v>33</v>
      </c>
      <c r="E25" s="102">
        <v>1</v>
      </c>
      <c r="F25" s="102">
        <v>1</v>
      </c>
      <c r="G25" s="102">
        <v>12</v>
      </c>
      <c r="H25" s="102">
        <v>1</v>
      </c>
      <c r="I25" s="102" t="s">
        <v>26</v>
      </c>
      <c r="J25" s="102">
        <v>0</v>
      </c>
      <c r="K25" s="107">
        <v>17465567</v>
      </c>
      <c r="L25" s="161">
        <v>17465567</v>
      </c>
      <c r="M25" s="102">
        <v>0</v>
      </c>
      <c r="N25" s="102">
        <v>0</v>
      </c>
      <c r="O25" s="101" t="s">
        <v>27</v>
      </c>
      <c r="P25" s="101" t="s">
        <v>28</v>
      </c>
      <c r="Q25" s="101" t="s">
        <v>29</v>
      </c>
      <c r="R25" s="102">
        <v>8209900</v>
      </c>
      <c r="S25" s="103" t="s">
        <v>30</v>
      </c>
    </row>
    <row r="26" spans="1:19" s="162" customFormat="1" ht="30" x14ac:dyDescent="0.25">
      <c r="A26" s="159">
        <v>3</v>
      </c>
      <c r="B26" s="101" t="s">
        <v>34</v>
      </c>
      <c r="C26" s="103" t="s">
        <v>35</v>
      </c>
      <c r="D26" s="160" t="s">
        <v>36</v>
      </c>
      <c r="E26" s="102">
        <v>1</v>
      </c>
      <c r="F26" s="102">
        <v>1</v>
      </c>
      <c r="G26" s="102">
        <v>12</v>
      </c>
      <c r="H26" s="102">
        <v>1</v>
      </c>
      <c r="I26" s="102" t="s">
        <v>26</v>
      </c>
      <c r="J26" s="102">
        <v>0</v>
      </c>
      <c r="K26" s="107">
        <v>11763778</v>
      </c>
      <c r="L26" s="161">
        <v>11763778</v>
      </c>
      <c r="M26" s="102">
        <v>0</v>
      </c>
      <c r="N26" s="102">
        <v>0</v>
      </c>
      <c r="O26" s="101" t="s">
        <v>27</v>
      </c>
      <c r="P26" s="101" t="s">
        <v>28</v>
      </c>
      <c r="Q26" s="101" t="s">
        <v>37</v>
      </c>
      <c r="R26" s="102">
        <v>8209900</v>
      </c>
      <c r="S26" s="103" t="s">
        <v>38</v>
      </c>
    </row>
    <row r="27" spans="1:19" s="162" customFormat="1" ht="30" x14ac:dyDescent="0.25">
      <c r="A27" s="159">
        <v>4</v>
      </c>
      <c r="B27" s="101" t="s">
        <v>39</v>
      </c>
      <c r="C27" s="103" t="s">
        <v>35</v>
      </c>
      <c r="D27" s="160" t="s">
        <v>36</v>
      </c>
      <c r="E27" s="102">
        <v>1</v>
      </c>
      <c r="F27" s="102">
        <v>1</v>
      </c>
      <c r="G27" s="102">
        <v>12</v>
      </c>
      <c r="H27" s="102">
        <v>1</v>
      </c>
      <c r="I27" s="102" t="s">
        <v>26</v>
      </c>
      <c r="J27" s="102">
        <v>0</v>
      </c>
      <c r="K27" s="107">
        <v>14704723</v>
      </c>
      <c r="L27" s="161">
        <v>14704723</v>
      </c>
      <c r="M27" s="102">
        <v>0</v>
      </c>
      <c r="N27" s="102">
        <v>0</v>
      </c>
      <c r="O27" s="101" t="s">
        <v>27</v>
      </c>
      <c r="P27" s="101" t="s">
        <v>28</v>
      </c>
      <c r="Q27" s="101" t="s">
        <v>37</v>
      </c>
      <c r="R27" s="102">
        <v>8209900</v>
      </c>
      <c r="S27" s="103" t="s">
        <v>38</v>
      </c>
    </row>
    <row r="28" spans="1:19" s="162" customFormat="1" ht="40.799999999999997" customHeight="1" x14ac:dyDescent="0.25">
      <c r="A28" s="159">
        <v>5</v>
      </c>
      <c r="B28" s="101" t="s">
        <v>40</v>
      </c>
      <c r="C28" s="103">
        <v>14111800</v>
      </c>
      <c r="D28" s="160" t="s">
        <v>41</v>
      </c>
      <c r="E28" s="102">
        <v>1</v>
      </c>
      <c r="F28" s="102">
        <v>1</v>
      </c>
      <c r="G28" s="102">
        <v>12</v>
      </c>
      <c r="H28" s="102">
        <v>0</v>
      </c>
      <c r="I28" s="102" t="s">
        <v>26</v>
      </c>
      <c r="J28" s="102">
        <v>0</v>
      </c>
      <c r="K28" s="107">
        <v>25923755</v>
      </c>
      <c r="L28" s="161">
        <v>25923755</v>
      </c>
      <c r="M28" s="102">
        <v>0</v>
      </c>
      <c r="N28" s="102">
        <v>0</v>
      </c>
      <c r="O28" s="101" t="s">
        <v>27</v>
      </c>
      <c r="P28" s="101" t="s">
        <v>28</v>
      </c>
      <c r="Q28" s="101" t="s">
        <v>37</v>
      </c>
      <c r="R28" s="102">
        <v>8209900</v>
      </c>
      <c r="S28" s="103" t="s">
        <v>38</v>
      </c>
    </row>
    <row r="29" spans="1:19" s="162" customFormat="1" ht="84.6" customHeight="1" x14ac:dyDescent="0.25">
      <c r="A29" s="159">
        <v>6</v>
      </c>
      <c r="B29" s="101" t="s">
        <v>40</v>
      </c>
      <c r="C29" s="103">
        <v>81161600</v>
      </c>
      <c r="D29" s="160" t="s">
        <v>42</v>
      </c>
      <c r="E29" s="102">
        <v>1</v>
      </c>
      <c r="F29" s="102">
        <v>1</v>
      </c>
      <c r="G29" s="102">
        <v>12</v>
      </c>
      <c r="H29" s="102">
        <v>1</v>
      </c>
      <c r="I29" s="102" t="s">
        <v>26</v>
      </c>
      <c r="J29" s="102">
        <v>0</v>
      </c>
      <c r="K29" s="107">
        <v>41894405</v>
      </c>
      <c r="L29" s="161">
        <v>41894405</v>
      </c>
      <c r="M29" s="102">
        <v>0</v>
      </c>
      <c r="N29" s="102">
        <v>0</v>
      </c>
      <c r="O29" s="101" t="s">
        <v>27</v>
      </c>
      <c r="P29" s="101" t="s">
        <v>28</v>
      </c>
      <c r="Q29" s="101" t="s">
        <v>37</v>
      </c>
      <c r="R29" s="102">
        <v>8209900</v>
      </c>
      <c r="S29" s="103" t="s">
        <v>38</v>
      </c>
    </row>
    <row r="30" spans="1:19" s="162" customFormat="1" ht="30" x14ac:dyDescent="0.25">
      <c r="A30" s="159">
        <v>7</v>
      </c>
      <c r="B30" s="101" t="s">
        <v>40</v>
      </c>
      <c r="C30" s="103" t="s">
        <v>43</v>
      </c>
      <c r="D30" s="160" t="s">
        <v>1299</v>
      </c>
      <c r="E30" s="102">
        <v>1</v>
      </c>
      <c r="F30" s="102">
        <v>1</v>
      </c>
      <c r="G30" s="102">
        <v>12</v>
      </c>
      <c r="H30" s="102">
        <v>1</v>
      </c>
      <c r="I30" s="102" t="s">
        <v>26</v>
      </c>
      <c r="J30" s="102">
        <v>0</v>
      </c>
      <c r="K30" s="107">
        <v>3352650</v>
      </c>
      <c r="L30" s="161">
        <v>3352650</v>
      </c>
      <c r="M30" s="102">
        <v>0</v>
      </c>
      <c r="N30" s="102">
        <v>0</v>
      </c>
      <c r="O30" s="101" t="s">
        <v>27</v>
      </c>
      <c r="P30" s="101" t="s">
        <v>28</v>
      </c>
      <c r="Q30" s="101" t="s">
        <v>37</v>
      </c>
      <c r="R30" s="102">
        <v>8209900</v>
      </c>
      <c r="S30" s="103" t="s">
        <v>38</v>
      </c>
    </row>
    <row r="31" spans="1:19" s="162" customFormat="1" ht="30" x14ac:dyDescent="0.25">
      <c r="A31" s="159">
        <v>8</v>
      </c>
      <c r="B31" s="101" t="s">
        <v>40</v>
      </c>
      <c r="C31" s="103">
        <v>86101600</v>
      </c>
      <c r="D31" s="160" t="s">
        <v>44</v>
      </c>
      <c r="E31" s="102">
        <v>1</v>
      </c>
      <c r="F31" s="102">
        <v>1</v>
      </c>
      <c r="G31" s="102">
        <v>12</v>
      </c>
      <c r="H31" s="102">
        <v>1</v>
      </c>
      <c r="I31" s="102" t="s">
        <v>26</v>
      </c>
      <c r="J31" s="102">
        <v>0</v>
      </c>
      <c r="K31" s="107">
        <v>3602981</v>
      </c>
      <c r="L31" s="161">
        <v>3602981</v>
      </c>
      <c r="M31" s="102">
        <v>0</v>
      </c>
      <c r="N31" s="102">
        <v>0</v>
      </c>
      <c r="O31" s="101" t="s">
        <v>27</v>
      </c>
      <c r="P31" s="101" t="s">
        <v>28</v>
      </c>
      <c r="Q31" s="101" t="s">
        <v>37</v>
      </c>
      <c r="R31" s="102">
        <v>8209900</v>
      </c>
      <c r="S31" s="103" t="s">
        <v>38</v>
      </c>
    </row>
    <row r="32" spans="1:19" s="162" customFormat="1" ht="60" x14ac:dyDescent="0.25">
      <c r="A32" s="159">
        <v>9</v>
      </c>
      <c r="B32" s="101" t="s">
        <v>45</v>
      </c>
      <c r="C32" s="103">
        <v>31261500</v>
      </c>
      <c r="D32" s="160" t="s">
        <v>1589</v>
      </c>
      <c r="E32" s="102">
        <v>4</v>
      </c>
      <c r="F32" s="102">
        <v>5</v>
      </c>
      <c r="G32" s="102">
        <v>1</v>
      </c>
      <c r="H32" s="102">
        <v>1</v>
      </c>
      <c r="I32" s="102" t="s">
        <v>26</v>
      </c>
      <c r="J32" s="102">
        <v>0</v>
      </c>
      <c r="K32" s="107">
        <v>43876585</v>
      </c>
      <c r="L32" s="107">
        <v>43876585</v>
      </c>
      <c r="M32" s="102">
        <v>0</v>
      </c>
      <c r="N32" s="102">
        <v>0</v>
      </c>
      <c r="O32" s="101" t="s">
        <v>27</v>
      </c>
      <c r="P32" s="101" t="s">
        <v>28</v>
      </c>
      <c r="Q32" s="101" t="s">
        <v>46</v>
      </c>
      <c r="R32" s="102">
        <v>8209900</v>
      </c>
      <c r="S32" s="103" t="s">
        <v>47</v>
      </c>
    </row>
    <row r="33" spans="1:19" s="162" customFormat="1" ht="84" customHeight="1" x14ac:dyDescent="0.25">
      <c r="A33" s="159">
        <v>10</v>
      </c>
      <c r="B33" s="101" t="s">
        <v>45</v>
      </c>
      <c r="C33" s="103">
        <v>81161600</v>
      </c>
      <c r="D33" s="160" t="s">
        <v>42</v>
      </c>
      <c r="E33" s="102">
        <v>1</v>
      </c>
      <c r="F33" s="102">
        <v>1</v>
      </c>
      <c r="G33" s="102">
        <v>12</v>
      </c>
      <c r="H33" s="102">
        <v>1</v>
      </c>
      <c r="I33" s="102" t="s">
        <v>26</v>
      </c>
      <c r="J33" s="102">
        <v>0</v>
      </c>
      <c r="K33" s="107">
        <v>10706192</v>
      </c>
      <c r="L33" s="161">
        <v>10706192</v>
      </c>
      <c r="M33" s="102">
        <v>0</v>
      </c>
      <c r="N33" s="102">
        <v>0</v>
      </c>
      <c r="O33" s="101" t="s">
        <v>27</v>
      </c>
      <c r="P33" s="101" t="s">
        <v>28</v>
      </c>
      <c r="Q33" s="101" t="s">
        <v>46</v>
      </c>
      <c r="R33" s="102">
        <v>8209900</v>
      </c>
      <c r="S33" s="103" t="s">
        <v>47</v>
      </c>
    </row>
    <row r="34" spans="1:19" s="162" customFormat="1" ht="45" x14ac:dyDescent="0.25">
      <c r="A34" s="159">
        <v>11</v>
      </c>
      <c r="B34" s="101" t="s">
        <v>45</v>
      </c>
      <c r="C34" s="103">
        <v>86101600</v>
      </c>
      <c r="D34" s="160" t="s">
        <v>44</v>
      </c>
      <c r="E34" s="102">
        <v>1</v>
      </c>
      <c r="F34" s="102">
        <v>1</v>
      </c>
      <c r="G34" s="102">
        <v>12</v>
      </c>
      <c r="H34" s="102">
        <v>1</v>
      </c>
      <c r="I34" s="102" t="s">
        <v>26</v>
      </c>
      <c r="J34" s="102">
        <v>0</v>
      </c>
      <c r="K34" s="107">
        <v>4036591</v>
      </c>
      <c r="L34" s="161">
        <v>4036591</v>
      </c>
      <c r="M34" s="102">
        <v>0</v>
      </c>
      <c r="N34" s="102">
        <v>0</v>
      </c>
      <c r="O34" s="101" t="s">
        <v>27</v>
      </c>
      <c r="P34" s="101" t="s">
        <v>28</v>
      </c>
      <c r="Q34" s="101" t="s">
        <v>46</v>
      </c>
      <c r="R34" s="102">
        <v>8209900</v>
      </c>
      <c r="S34" s="103" t="s">
        <v>47</v>
      </c>
    </row>
    <row r="35" spans="1:19" s="162" customFormat="1" ht="75" x14ac:dyDescent="0.25">
      <c r="A35" s="159">
        <v>12</v>
      </c>
      <c r="B35" s="101" t="s">
        <v>48</v>
      </c>
      <c r="C35" s="103">
        <v>43232304</v>
      </c>
      <c r="D35" s="160" t="s">
        <v>49</v>
      </c>
      <c r="E35" s="102">
        <v>5</v>
      </c>
      <c r="F35" s="102">
        <v>6</v>
      </c>
      <c r="G35" s="102">
        <v>12</v>
      </c>
      <c r="H35" s="102">
        <v>1</v>
      </c>
      <c r="I35" s="102" t="s">
        <v>26</v>
      </c>
      <c r="J35" s="102">
        <v>0</v>
      </c>
      <c r="K35" s="107">
        <v>186741009</v>
      </c>
      <c r="L35" s="161">
        <v>186741009</v>
      </c>
      <c r="M35" s="102">
        <v>0</v>
      </c>
      <c r="N35" s="102">
        <v>0</v>
      </c>
      <c r="O35" s="101" t="s">
        <v>27</v>
      </c>
      <c r="P35" s="101" t="s">
        <v>28</v>
      </c>
      <c r="Q35" s="101" t="s">
        <v>50</v>
      </c>
      <c r="R35" s="102">
        <v>8209800</v>
      </c>
      <c r="S35" s="103" t="s">
        <v>51</v>
      </c>
    </row>
    <row r="36" spans="1:19" s="162" customFormat="1" ht="75" x14ac:dyDescent="0.25">
      <c r="A36" s="159">
        <v>13</v>
      </c>
      <c r="B36" s="101" t="s">
        <v>48</v>
      </c>
      <c r="C36" s="103">
        <v>43231500</v>
      </c>
      <c r="D36" s="160" t="s">
        <v>52</v>
      </c>
      <c r="E36" s="102">
        <v>1</v>
      </c>
      <c r="F36" s="102">
        <v>2</v>
      </c>
      <c r="G36" s="102">
        <v>12</v>
      </c>
      <c r="H36" s="102">
        <v>1</v>
      </c>
      <c r="I36" s="102" t="s">
        <v>26</v>
      </c>
      <c r="J36" s="102">
        <v>0</v>
      </c>
      <c r="K36" s="107">
        <v>93150000</v>
      </c>
      <c r="L36" s="161">
        <v>93150000</v>
      </c>
      <c r="M36" s="102">
        <v>0</v>
      </c>
      <c r="N36" s="102">
        <v>0</v>
      </c>
      <c r="O36" s="101" t="s">
        <v>27</v>
      </c>
      <c r="P36" s="101" t="s">
        <v>28</v>
      </c>
      <c r="Q36" s="101" t="s">
        <v>50</v>
      </c>
      <c r="R36" s="102">
        <v>8209800</v>
      </c>
      <c r="S36" s="103" t="s">
        <v>51</v>
      </c>
    </row>
    <row r="37" spans="1:19" s="162" customFormat="1" ht="45" x14ac:dyDescent="0.25">
      <c r="A37" s="159">
        <v>14</v>
      </c>
      <c r="B37" s="101" t="s">
        <v>53</v>
      </c>
      <c r="C37" s="103">
        <v>43232304</v>
      </c>
      <c r="D37" s="160" t="s">
        <v>54</v>
      </c>
      <c r="E37" s="102">
        <v>9</v>
      </c>
      <c r="F37" s="102">
        <v>9</v>
      </c>
      <c r="G37" s="102">
        <v>12</v>
      </c>
      <c r="H37" s="102">
        <v>1</v>
      </c>
      <c r="I37" s="102" t="s">
        <v>26</v>
      </c>
      <c r="J37" s="102">
        <v>0</v>
      </c>
      <c r="K37" s="107">
        <v>13241116</v>
      </c>
      <c r="L37" s="161">
        <v>13241115.503</v>
      </c>
      <c r="M37" s="102">
        <v>0</v>
      </c>
      <c r="N37" s="102">
        <v>0</v>
      </c>
      <c r="O37" s="101" t="s">
        <v>27</v>
      </c>
      <c r="P37" s="101" t="s">
        <v>28</v>
      </c>
      <c r="Q37" s="101" t="s">
        <v>50</v>
      </c>
      <c r="R37" s="102">
        <v>8209800</v>
      </c>
      <c r="S37" s="103" t="s">
        <v>51</v>
      </c>
    </row>
    <row r="38" spans="1:19" s="162" customFormat="1" ht="45" x14ac:dyDescent="0.25">
      <c r="A38" s="159">
        <v>15</v>
      </c>
      <c r="B38" s="101" t="s">
        <v>53</v>
      </c>
      <c r="C38" s="103">
        <v>43232400</v>
      </c>
      <c r="D38" s="160" t="s">
        <v>55</v>
      </c>
      <c r="E38" s="102">
        <v>4</v>
      </c>
      <c r="F38" s="102">
        <v>4</v>
      </c>
      <c r="G38" s="102">
        <v>12</v>
      </c>
      <c r="H38" s="102">
        <v>1</v>
      </c>
      <c r="I38" s="102" t="s">
        <v>26</v>
      </c>
      <c r="J38" s="102">
        <v>0</v>
      </c>
      <c r="K38" s="107">
        <v>1634265</v>
      </c>
      <c r="L38" s="161">
        <v>1634265.227</v>
      </c>
      <c r="M38" s="102">
        <v>0</v>
      </c>
      <c r="N38" s="102">
        <v>0</v>
      </c>
      <c r="O38" s="101" t="s">
        <v>27</v>
      </c>
      <c r="P38" s="101" t="s">
        <v>28</v>
      </c>
      <c r="Q38" s="101" t="s">
        <v>50</v>
      </c>
      <c r="R38" s="102">
        <v>8209800</v>
      </c>
      <c r="S38" s="103" t="s">
        <v>51</v>
      </c>
    </row>
    <row r="39" spans="1:19" s="162" customFormat="1" ht="75" x14ac:dyDescent="0.25">
      <c r="A39" s="159">
        <v>16</v>
      </c>
      <c r="B39" s="101" t="s">
        <v>48</v>
      </c>
      <c r="C39" s="103">
        <v>43232100</v>
      </c>
      <c r="D39" s="160" t="s">
        <v>56</v>
      </c>
      <c r="E39" s="102">
        <v>6</v>
      </c>
      <c r="F39" s="102">
        <v>7</v>
      </c>
      <c r="G39" s="102">
        <v>12</v>
      </c>
      <c r="H39" s="102">
        <v>1</v>
      </c>
      <c r="I39" s="102" t="s">
        <v>26</v>
      </c>
      <c r="J39" s="102">
        <v>0</v>
      </c>
      <c r="K39" s="107">
        <v>329763224</v>
      </c>
      <c r="L39" s="161">
        <v>329763224</v>
      </c>
      <c r="M39" s="102">
        <v>0</v>
      </c>
      <c r="N39" s="102">
        <v>0</v>
      </c>
      <c r="O39" s="101" t="s">
        <v>27</v>
      </c>
      <c r="P39" s="101" t="s">
        <v>28</v>
      </c>
      <c r="Q39" s="101" t="s">
        <v>50</v>
      </c>
      <c r="R39" s="102">
        <v>8209800</v>
      </c>
      <c r="S39" s="103" t="s">
        <v>51</v>
      </c>
    </row>
    <row r="40" spans="1:19" s="162" customFormat="1" ht="75" x14ac:dyDescent="0.25">
      <c r="A40" s="159">
        <v>17</v>
      </c>
      <c r="B40" s="101" t="s">
        <v>48</v>
      </c>
      <c r="C40" s="103">
        <v>43231508</v>
      </c>
      <c r="D40" s="160" t="s">
        <v>57</v>
      </c>
      <c r="E40" s="102">
        <v>1</v>
      </c>
      <c r="F40" s="102">
        <v>2</v>
      </c>
      <c r="G40" s="102">
        <v>12</v>
      </c>
      <c r="H40" s="102">
        <v>1</v>
      </c>
      <c r="I40" s="102" t="s">
        <v>26</v>
      </c>
      <c r="J40" s="102">
        <v>0</v>
      </c>
      <c r="K40" s="107">
        <v>40000000</v>
      </c>
      <c r="L40" s="161">
        <v>40000000</v>
      </c>
      <c r="M40" s="102">
        <v>0</v>
      </c>
      <c r="N40" s="102">
        <v>0</v>
      </c>
      <c r="O40" s="101" t="s">
        <v>27</v>
      </c>
      <c r="P40" s="101" t="s">
        <v>28</v>
      </c>
      <c r="Q40" s="101" t="s">
        <v>50</v>
      </c>
      <c r="R40" s="102">
        <v>8209800</v>
      </c>
      <c r="S40" s="103" t="s">
        <v>51</v>
      </c>
    </row>
    <row r="41" spans="1:19" s="163" customFormat="1" ht="60" x14ac:dyDescent="0.25">
      <c r="A41" s="159">
        <v>18</v>
      </c>
      <c r="B41" s="101" t="s">
        <v>53</v>
      </c>
      <c r="C41" s="103" t="s">
        <v>58</v>
      </c>
      <c r="D41" s="160" t="s">
        <v>59</v>
      </c>
      <c r="E41" s="102">
        <v>1</v>
      </c>
      <c r="F41" s="102">
        <v>2</v>
      </c>
      <c r="G41" s="102">
        <v>12</v>
      </c>
      <c r="H41" s="102">
        <v>1</v>
      </c>
      <c r="I41" s="102" t="s">
        <v>26</v>
      </c>
      <c r="J41" s="102">
        <v>0</v>
      </c>
      <c r="K41" s="107">
        <v>226981270</v>
      </c>
      <c r="L41" s="161">
        <v>226981270</v>
      </c>
      <c r="M41" s="102">
        <v>0</v>
      </c>
      <c r="N41" s="102">
        <v>0</v>
      </c>
      <c r="O41" s="101" t="s">
        <v>27</v>
      </c>
      <c r="P41" s="101" t="s">
        <v>28</v>
      </c>
      <c r="Q41" s="101" t="s">
        <v>50</v>
      </c>
      <c r="R41" s="102">
        <v>8209800</v>
      </c>
      <c r="S41" s="103" t="s">
        <v>51</v>
      </c>
    </row>
    <row r="42" spans="1:19" s="162" customFormat="1" ht="45" x14ac:dyDescent="0.25">
      <c r="A42" s="159">
        <v>19</v>
      </c>
      <c r="B42" s="101" t="s">
        <v>53</v>
      </c>
      <c r="C42" s="103">
        <v>43231514</v>
      </c>
      <c r="D42" s="160" t="s">
        <v>60</v>
      </c>
      <c r="E42" s="102">
        <v>1</v>
      </c>
      <c r="F42" s="102">
        <v>2</v>
      </c>
      <c r="G42" s="102">
        <v>12</v>
      </c>
      <c r="H42" s="102">
        <v>1</v>
      </c>
      <c r="I42" s="102" t="s">
        <v>26</v>
      </c>
      <c r="J42" s="102">
        <v>0</v>
      </c>
      <c r="K42" s="107">
        <v>68316000</v>
      </c>
      <c r="L42" s="161">
        <v>68316000</v>
      </c>
      <c r="M42" s="102">
        <v>0</v>
      </c>
      <c r="N42" s="102">
        <v>0</v>
      </c>
      <c r="O42" s="101" t="s">
        <v>27</v>
      </c>
      <c r="P42" s="101" t="s">
        <v>28</v>
      </c>
      <c r="Q42" s="101" t="s">
        <v>50</v>
      </c>
      <c r="R42" s="102">
        <v>8209800</v>
      </c>
      <c r="S42" s="103" t="s">
        <v>51</v>
      </c>
    </row>
    <row r="43" spans="1:19" s="162" customFormat="1" ht="75" x14ac:dyDescent="0.25">
      <c r="A43" s="159">
        <v>20</v>
      </c>
      <c r="B43" s="101" t="s">
        <v>48</v>
      </c>
      <c r="C43" s="103">
        <v>43231505</v>
      </c>
      <c r="D43" s="160" t="s">
        <v>61</v>
      </c>
      <c r="E43" s="102">
        <v>1</v>
      </c>
      <c r="F43" s="102">
        <v>2</v>
      </c>
      <c r="G43" s="102">
        <v>12</v>
      </c>
      <c r="H43" s="102">
        <v>1</v>
      </c>
      <c r="I43" s="102" t="s">
        <v>26</v>
      </c>
      <c r="J43" s="102">
        <v>0</v>
      </c>
      <c r="K43" s="107">
        <v>119637662</v>
      </c>
      <c r="L43" s="161">
        <v>119637662</v>
      </c>
      <c r="M43" s="102">
        <v>0</v>
      </c>
      <c r="N43" s="102">
        <v>0</v>
      </c>
      <c r="O43" s="101" t="s">
        <v>27</v>
      </c>
      <c r="P43" s="101" t="s">
        <v>28</v>
      </c>
      <c r="Q43" s="101" t="s">
        <v>50</v>
      </c>
      <c r="R43" s="102">
        <v>8209800</v>
      </c>
      <c r="S43" s="103" t="s">
        <v>51</v>
      </c>
    </row>
    <row r="44" spans="1:19" s="162" customFormat="1" ht="75" x14ac:dyDescent="0.25">
      <c r="A44" s="159">
        <v>21</v>
      </c>
      <c r="B44" s="101" t="s">
        <v>48</v>
      </c>
      <c r="C44" s="103">
        <v>80111623</v>
      </c>
      <c r="D44" s="160" t="s">
        <v>62</v>
      </c>
      <c r="E44" s="102">
        <v>1</v>
      </c>
      <c r="F44" s="102">
        <v>1</v>
      </c>
      <c r="G44" s="102">
        <v>12</v>
      </c>
      <c r="H44" s="102">
        <v>1</v>
      </c>
      <c r="I44" s="102" t="s">
        <v>26</v>
      </c>
      <c r="J44" s="102">
        <v>0</v>
      </c>
      <c r="K44" s="107">
        <v>14000000</v>
      </c>
      <c r="L44" s="161">
        <v>14000000</v>
      </c>
      <c r="M44" s="102">
        <v>0</v>
      </c>
      <c r="N44" s="102">
        <v>0</v>
      </c>
      <c r="O44" s="101" t="s">
        <v>27</v>
      </c>
      <c r="P44" s="101" t="s">
        <v>28</v>
      </c>
      <c r="Q44" s="101" t="s">
        <v>63</v>
      </c>
      <c r="R44" s="102">
        <v>8209800</v>
      </c>
      <c r="S44" s="103" t="s">
        <v>51</v>
      </c>
    </row>
    <row r="45" spans="1:19" s="162" customFormat="1" ht="75" x14ac:dyDescent="0.25">
      <c r="A45" s="159">
        <v>22</v>
      </c>
      <c r="B45" s="101" t="s">
        <v>48</v>
      </c>
      <c r="C45" s="103">
        <v>43231500</v>
      </c>
      <c r="D45" s="160" t="s">
        <v>64</v>
      </c>
      <c r="E45" s="102">
        <v>1</v>
      </c>
      <c r="F45" s="102">
        <v>1</v>
      </c>
      <c r="G45" s="102">
        <v>12</v>
      </c>
      <c r="H45" s="102">
        <v>1</v>
      </c>
      <c r="I45" s="102" t="s">
        <v>26</v>
      </c>
      <c r="J45" s="102">
        <v>0</v>
      </c>
      <c r="K45" s="107">
        <v>1679230</v>
      </c>
      <c r="L45" s="161">
        <v>1679230</v>
      </c>
      <c r="M45" s="102">
        <v>0</v>
      </c>
      <c r="N45" s="102">
        <v>0</v>
      </c>
      <c r="O45" s="101" t="s">
        <v>27</v>
      </c>
      <c r="P45" s="101" t="s">
        <v>28</v>
      </c>
      <c r="Q45" s="101" t="s">
        <v>50</v>
      </c>
      <c r="R45" s="102">
        <v>8209800</v>
      </c>
      <c r="S45" s="103" t="s">
        <v>51</v>
      </c>
    </row>
    <row r="46" spans="1:19" s="162" customFormat="1" ht="45" x14ac:dyDescent="0.25">
      <c r="A46" s="159">
        <v>23</v>
      </c>
      <c r="B46" s="101" t="s">
        <v>53</v>
      </c>
      <c r="C46" s="103">
        <v>43232100</v>
      </c>
      <c r="D46" s="160" t="s">
        <v>65</v>
      </c>
      <c r="E46" s="102">
        <v>4</v>
      </c>
      <c r="F46" s="102">
        <v>5</v>
      </c>
      <c r="G46" s="102">
        <v>12</v>
      </c>
      <c r="H46" s="102">
        <v>1</v>
      </c>
      <c r="I46" s="102" t="s">
        <v>26</v>
      </c>
      <c r="J46" s="102">
        <v>0</v>
      </c>
      <c r="K46" s="107">
        <v>141105000</v>
      </c>
      <c r="L46" s="107">
        <v>141105000</v>
      </c>
      <c r="M46" s="102">
        <v>0</v>
      </c>
      <c r="N46" s="102">
        <v>0</v>
      </c>
      <c r="O46" s="101" t="s">
        <v>27</v>
      </c>
      <c r="P46" s="101" t="s">
        <v>28</v>
      </c>
      <c r="Q46" s="101" t="s">
        <v>50</v>
      </c>
      <c r="R46" s="102">
        <v>8209800</v>
      </c>
      <c r="S46" s="103" t="s">
        <v>51</v>
      </c>
    </row>
    <row r="47" spans="1:19" s="162" customFormat="1" ht="80.400000000000006" customHeight="1" x14ac:dyDescent="0.25">
      <c r="A47" s="159">
        <v>24</v>
      </c>
      <c r="B47" s="101" t="s">
        <v>48</v>
      </c>
      <c r="C47" s="103">
        <v>43233200</v>
      </c>
      <c r="D47" s="160" t="s">
        <v>66</v>
      </c>
      <c r="E47" s="102">
        <v>5</v>
      </c>
      <c r="F47" s="102">
        <v>6</v>
      </c>
      <c r="G47" s="102">
        <v>12</v>
      </c>
      <c r="H47" s="102">
        <v>1</v>
      </c>
      <c r="I47" s="102" t="s">
        <v>26</v>
      </c>
      <c r="J47" s="102">
        <v>0</v>
      </c>
      <c r="K47" s="107">
        <v>435087450</v>
      </c>
      <c r="L47" s="161">
        <v>435087450</v>
      </c>
      <c r="M47" s="102">
        <v>0</v>
      </c>
      <c r="N47" s="102">
        <v>0</v>
      </c>
      <c r="O47" s="101" t="s">
        <v>27</v>
      </c>
      <c r="P47" s="101" t="s">
        <v>28</v>
      </c>
      <c r="Q47" s="101" t="s">
        <v>50</v>
      </c>
      <c r="R47" s="102">
        <v>8209800</v>
      </c>
      <c r="S47" s="103" t="s">
        <v>51</v>
      </c>
    </row>
    <row r="48" spans="1:19" s="162" customFormat="1" ht="78" customHeight="1" x14ac:dyDescent="0.25">
      <c r="A48" s="159">
        <v>25</v>
      </c>
      <c r="B48" s="101" t="s">
        <v>48</v>
      </c>
      <c r="C48" s="103">
        <v>43233501</v>
      </c>
      <c r="D48" s="160" t="s">
        <v>67</v>
      </c>
      <c r="E48" s="102">
        <v>6</v>
      </c>
      <c r="F48" s="102">
        <v>6</v>
      </c>
      <c r="G48" s="102">
        <v>12</v>
      </c>
      <c r="H48" s="102">
        <v>1</v>
      </c>
      <c r="I48" s="102" t="s">
        <v>26</v>
      </c>
      <c r="J48" s="102">
        <v>0</v>
      </c>
      <c r="K48" s="107">
        <v>282027200</v>
      </c>
      <c r="L48" s="161">
        <v>282027200</v>
      </c>
      <c r="M48" s="102">
        <v>0</v>
      </c>
      <c r="N48" s="102">
        <v>0</v>
      </c>
      <c r="O48" s="101" t="s">
        <v>27</v>
      </c>
      <c r="P48" s="101" t="s">
        <v>28</v>
      </c>
      <c r="Q48" s="101" t="s">
        <v>50</v>
      </c>
      <c r="R48" s="102">
        <v>8209800</v>
      </c>
      <c r="S48" s="103" t="s">
        <v>51</v>
      </c>
    </row>
    <row r="49" spans="1:19" s="162" customFormat="1" ht="99" customHeight="1" x14ac:dyDescent="0.25">
      <c r="A49" s="159">
        <v>26</v>
      </c>
      <c r="B49" s="101" t="s">
        <v>48</v>
      </c>
      <c r="C49" s="103">
        <v>43231500</v>
      </c>
      <c r="D49" s="160" t="s">
        <v>2646</v>
      </c>
      <c r="E49" s="102">
        <v>5</v>
      </c>
      <c r="F49" s="102">
        <v>5</v>
      </c>
      <c r="G49" s="102">
        <v>12</v>
      </c>
      <c r="H49" s="102">
        <v>1</v>
      </c>
      <c r="I49" s="102" t="s">
        <v>26</v>
      </c>
      <c r="J49" s="102">
        <v>0</v>
      </c>
      <c r="K49" s="107">
        <v>72640715</v>
      </c>
      <c r="L49" s="161">
        <v>72640715.420000002</v>
      </c>
      <c r="M49" s="102">
        <v>0</v>
      </c>
      <c r="N49" s="102">
        <v>0</v>
      </c>
      <c r="O49" s="101" t="s">
        <v>27</v>
      </c>
      <c r="P49" s="101" t="s">
        <v>28</v>
      </c>
      <c r="Q49" s="101" t="s">
        <v>50</v>
      </c>
      <c r="R49" s="102">
        <v>8209800</v>
      </c>
      <c r="S49" s="103" t="s">
        <v>51</v>
      </c>
    </row>
    <row r="50" spans="1:19" s="162" customFormat="1" ht="75" x14ac:dyDescent="0.25">
      <c r="A50" s="159">
        <v>27</v>
      </c>
      <c r="B50" s="101" t="s">
        <v>48</v>
      </c>
      <c r="C50" s="103">
        <v>43231500</v>
      </c>
      <c r="D50" s="160" t="s">
        <v>68</v>
      </c>
      <c r="E50" s="102">
        <v>1</v>
      </c>
      <c r="F50" s="102">
        <v>1</v>
      </c>
      <c r="G50" s="102">
        <v>12</v>
      </c>
      <c r="H50" s="102">
        <v>1</v>
      </c>
      <c r="I50" s="102" t="s">
        <v>26</v>
      </c>
      <c r="J50" s="102">
        <v>0</v>
      </c>
      <c r="K50" s="107">
        <v>102932500</v>
      </c>
      <c r="L50" s="161">
        <v>102932500</v>
      </c>
      <c r="M50" s="102">
        <v>0</v>
      </c>
      <c r="N50" s="102">
        <v>0</v>
      </c>
      <c r="O50" s="101" t="s">
        <v>27</v>
      </c>
      <c r="P50" s="101" t="s">
        <v>28</v>
      </c>
      <c r="Q50" s="101" t="s">
        <v>50</v>
      </c>
      <c r="R50" s="102">
        <v>8209800</v>
      </c>
      <c r="S50" s="103" t="s">
        <v>51</v>
      </c>
    </row>
    <row r="51" spans="1:19" s="162" customFormat="1" ht="85.8" customHeight="1" x14ac:dyDescent="0.25">
      <c r="A51" s="159">
        <v>28</v>
      </c>
      <c r="B51" s="101" t="s">
        <v>48</v>
      </c>
      <c r="C51" s="103">
        <v>43231601</v>
      </c>
      <c r="D51" s="160" t="s">
        <v>69</v>
      </c>
      <c r="E51" s="102">
        <v>2</v>
      </c>
      <c r="F51" s="102">
        <v>3</v>
      </c>
      <c r="G51" s="102">
        <v>1</v>
      </c>
      <c r="H51" s="102">
        <v>1</v>
      </c>
      <c r="I51" s="102" t="s">
        <v>26</v>
      </c>
      <c r="J51" s="102">
        <v>0</v>
      </c>
      <c r="K51" s="107">
        <v>43800000</v>
      </c>
      <c r="L51" s="161">
        <v>43800000</v>
      </c>
      <c r="M51" s="102">
        <v>0</v>
      </c>
      <c r="N51" s="102">
        <v>0</v>
      </c>
      <c r="O51" s="101" t="s">
        <v>27</v>
      </c>
      <c r="P51" s="101" t="s">
        <v>28</v>
      </c>
      <c r="Q51" s="101" t="s">
        <v>50</v>
      </c>
      <c r="R51" s="102">
        <v>8209800</v>
      </c>
      <c r="S51" s="103" t="s">
        <v>51</v>
      </c>
    </row>
    <row r="52" spans="1:19" s="162" customFormat="1" ht="71.400000000000006" customHeight="1" x14ac:dyDescent="0.25">
      <c r="A52" s="159">
        <v>29</v>
      </c>
      <c r="B52" s="101" t="s">
        <v>48</v>
      </c>
      <c r="C52" s="103">
        <v>43233200</v>
      </c>
      <c r="D52" s="160" t="s">
        <v>2276</v>
      </c>
      <c r="E52" s="102">
        <v>5</v>
      </c>
      <c r="F52" s="102">
        <v>5</v>
      </c>
      <c r="G52" s="102">
        <v>5</v>
      </c>
      <c r="H52" s="102">
        <v>2</v>
      </c>
      <c r="I52" s="102" t="s">
        <v>26</v>
      </c>
      <c r="J52" s="102">
        <v>0</v>
      </c>
      <c r="K52" s="107">
        <v>1020000000</v>
      </c>
      <c r="L52" s="107">
        <v>1020000000</v>
      </c>
      <c r="M52" s="102">
        <v>0</v>
      </c>
      <c r="N52" s="102">
        <v>0</v>
      </c>
      <c r="O52" s="101" t="s">
        <v>27</v>
      </c>
      <c r="P52" s="101" t="s">
        <v>28</v>
      </c>
      <c r="Q52" s="101" t="s">
        <v>50</v>
      </c>
      <c r="R52" s="102">
        <v>8209800</v>
      </c>
      <c r="S52" s="103" t="s">
        <v>51</v>
      </c>
    </row>
    <row r="53" spans="1:19" s="162" customFormat="1" ht="70.2" customHeight="1" x14ac:dyDescent="0.25">
      <c r="A53" s="159">
        <v>30</v>
      </c>
      <c r="B53" s="101" t="s">
        <v>70</v>
      </c>
      <c r="C53" s="103" t="s">
        <v>71</v>
      </c>
      <c r="D53" s="160" t="s">
        <v>72</v>
      </c>
      <c r="E53" s="102">
        <v>1</v>
      </c>
      <c r="F53" s="102">
        <v>2</v>
      </c>
      <c r="G53" s="102">
        <v>1</v>
      </c>
      <c r="H53" s="102">
        <v>1</v>
      </c>
      <c r="I53" s="102" t="s">
        <v>26</v>
      </c>
      <c r="J53" s="102">
        <v>0</v>
      </c>
      <c r="K53" s="107">
        <v>120842939</v>
      </c>
      <c r="L53" s="161">
        <v>120842939</v>
      </c>
      <c r="M53" s="102">
        <v>0</v>
      </c>
      <c r="N53" s="102">
        <v>0</v>
      </c>
      <c r="O53" s="101" t="s">
        <v>27</v>
      </c>
      <c r="P53" s="101" t="s">
        <v>28</v>
      </c>
      <c r="Q53" s="101" t="s">
        <v>73</v>
      </c>
      <c r="R53" s="102">
        <v>8209800</v>
      </c>
      <c r="S53" s="103" t="s">
        <v>74</v>
      </c>
    </row>
    <row r="54" spans="1:19" s="162" customFormat="1" ht="30.6" customHeight="1" x14ac:dyDescent="0.25">
      <c r="A54" s="159">
        <v>31</v>
      </c>
      <c r="B54" s="101" t="s">
        <v>70</v>
      </c>
      <c r="C54" s="103">
        <v>24101510</v>
      </c>
      <c r="D54" s="160" t="s">
        <v>75</v>
      </c>
      <c r="E54" s="102">
        <v>2</v>
      </c>
      <c r="F54" s="102">
        <v>3</v>
      </c>
      <c r="G54" s="102">
        <v>1</v>
      </c>
      <c r="H54" s="102">
        <v>1</v>
      </c>
      <c r="I54" s="102" t="s">
        <v>26</v>
      </c>
      <c r="J54" s="102">
        <v>0</v>
      </c>
      <c r="K54" s="107">
        <v>31957750</v>
      </c>
      <c r="L54" s="161">
        <v>31957750</v>
      </c>
      <c r="M54" s="102">
        <v>0</v>
      </c>
      <c r="N54" s="102">
        <v>0</v>
      </c>
      <c r="O54" s="101" t="s">
        <v>27</v>
      </c>
      <c r="P54" s="101" t="s">
        <v>28</v>
      </c>
      <c r="Q54" s="101" t="s">
        <v>73</v>
      </c>
      <c r="R54" s="102">
        <v>8209800</v>
      </c>
      <c r="S54" s="103" t="s">
        <v>74</v>
      </c>
    </row>
    <row r="55" spans="1:19" s="162" customFormat="1" ht="49.2" customHeight="1" x14ac:dyDescent="0.25">
      <c r="A55" s="159">
        <v>32</v>
      </c>
      <c r="B55" s="101" t="s">
        <v>76</v>
      </c>
      <c r="C55" s="103" t="s">
        <v>77</v>
      </c>
      <c r="D55" s="160" t="s">
        <v>2726</v>
      </c>
      <c r="E55" s="102">
        <v>5</v>
      </c>
      <c r="F55" s="102">
        <v>6</v>
      </c>
      <c r="G55" s="102">
        <v>4</v>
      </c>
      <c r="H55" s="102">
        <v>1</v>
      </c>
      <c r="I55" s="102" t="s">
        <v>26</v>
      </c>
      <c r="J55" s="102">
        <v>0</v>
      </c>
      <c r="K55" s="107">
        <v>273764363</v>
      </c>
      <c r="L55" s="107">
        <v>273764363</v>
      </c>
      <c r="M55" s="102">
        <v>0</v>
      </c>
      <c r="N55" s="102">
        <v>0</v>
      </c>
      <c r="O55" s="101" t="s">
        <v>27</v>
      </c>
      <c r="P55" s="101" t="s">
        <v>28</v>
      </c>
      <c r="Q55" s="101" t="s">
        <v>78</v>
      </c>
      <c r="R55" s="102">
        <v>8209800</v>
      </c>
      <c r="S55" s="103" t="s">
        <v>79</v>
      </c>
    </row>
    <row r="56" spans="1:19" s="162" customFormat="1" ht="49.8" customHeight="1" x14ac:dyDescent="0.25">
      <c r="A56" s="159">
        <v>33</v>
      </c>
      <c r="B56" s="101" t="s">
        <v>80</v>
      </c>
      <c r="C56" s="103" t="s">
        <v>1383</v>
      </c>
      <c r="D56" s="160" t="s">
        <v>81</v>
      </c>
      <c r="E56" s="102">
        <v>1</v>
      </c>
      <c r="F56" s="102">
        <v>2</v>
      </c>
      <c r="G56" s="102">
        <v>1</v>
      </c>
      <c r="H56" s="102">
        <v>1</v>
      </c>
      <c r="I56" s="102" t="s">
        <v>26</v>
      </c>
      <c r="J56" s="102">
        <v>0</v>
      </c>
      <c r="K56" s="107">
        <v>190000000</v>
      </c>
      <c r="L56" s="161">
        <v>190000000</v>
      </c>
      <c r="M56" s="102">
        <v>0</v>
      </c>
      <c r="N56" s="102">
        <v>0</v>
      </c>
      <c r="O56" s="101" t="s">
        <v>27</v>
      </c>
      <c r="P56" s="101" t="s">
        <v>28</v>
      </c>
      <c r="Q56" s="101" t="s">
        <v>82</v>
      </c>
      <c r="R56" s="102">
        <v>8209800</v>
      </c>
      <c r="S56" s="103" t="s">
        <v>83</v>
      </c>
    </row>
    <row r="57" spans="1:19" s="162" customFormat="1" ht="42.6" customHeight="1" x14ac:dyDescent="0.25">
      <c r="A57" s="159">
        <v>34</v>
      </c>
      <c r="B57" s="101" t="s">
        <v>80</v>
      </c>
      <c r="C57" s="103">
        <v>78181500</v>
      </c>
      <c r="D57" s="160" t="s">
        <v>84</v>
      </c>
      <c r="E57" s="102">
        <v>2</v>
      </c>
      <c r="F57" s="102">
        <v>3</v>
      </c>
      <c r="G57" s="102">
        <v>1</v>
      </c>
      <c r="H57" s="102">
        <v>1</v>
      </c>
      <c r="I57" s="102" t="s">
        <v>26</v>
      </c>
      <c r="J57" s="102">
        <v>0</v>
      </c>
      <c r="K57" s="107">
        <v>116000000</v>
      </c>
      <c r="L57" s="161">
        <v>116000000</v>
      </c>
      <c r="M57" s="102">
        <v>0</v>
      </c>
      <c r="N57" s="102">
        <v>0</v>
      </c>
      <c r="O57" s="101" t="s">
        <v>27</v>
      </c>
      <c r="P57" s="101" t="s">
        <v>28</v>
      </c>
      <c r="Q57" s="101" t="s">
        <v>82</v>
      </c>
      <c r="R57" s="102">
        <v>8209800</v>
      </c>
      <c r="S57" s="103" t="s">
        <v>83</v>
      </c>
    </row>
    <row r="58" spans="1:19" s="162" customFormat="1" ht="55.8" customHeight="1" x14ac:dyDescent="0.25">
      <c r="A58" s="159">
        <v>35</v>
      </c>
      <c r="B58" s="101" t="s">
        <v>80</v>
      </c>
      <c r="C58" s="103">
        <v>72151704</v>
      </c>
      <c r="D58" s="160" t="s">
        <v>85</v>
      </c>
      <c r="E58" s="102">
        <v>5</v>
      </c>
      <c r="F58" s="102">
        <v>6</v>
      </c>
      <c r="G58" s="102">
        <v>1</v>
      </c>
      <c r="H58" s="102">
        <v>1</v>
      </c>
      <c r="I58" s="102" t="s">
        <v>26</v>
      </c>
      <c r="J58" s="102">
        <v>0</v>
      </c>
      <c r="K58" s="107">
        <v>15000000</v>
      </c>
      <c r="L58" s="161">
        <v>15000000</v>
      </c>
      <c r="M58" s="102">
        <v>0</v>
      </c>
      <c r="N58" s="102">
        <v>0</v>
      </c>
      <c r="O58" s="101" t="s">
        <v>27</v>
      </c>
      <c r="P58" s="101" t="s">
        <v>28</v>
      </c>
      <c r="Q58" s="101" t="s">
        <v>86</v>
      </c>
      <c r="R58" s="102">
        <v>8209800</v>
      </c>
      <c r="S58" s="103" t="s">
        <v>87</v>
      </c>
    </row>
    <row r="59" spans="1:19" s="162" customFormat="1" ht="54.6" customHeight="1" x14ac:dyDescent="0.25">
      <c r="A59" s="159">
        <v>36</v>
      </c>
      <c r="B59" s="101" t="s">
        <v>70</v>
      </c>
      <c r="C59" s="103">
        <v>81112306</v>
      </c>
      <c r="D59" s="160" t="s">
        <v>1300</v>
      </c>
      <c r="E59" s="102">
        <v>1</v>
      </c>
      <c r="F59" s="102">
        <v>2</v>
      </c>
      <c r="G59" s="102">
        <v>10</v>
      </c>
      <c r="H59" s="102">
        <v>1</v>
      </c>
      <c r="I59" s="102" t="s">
        <v>26</v>
      </c>
      <c r="J59" s="102">
        <v>0</v>
      </c>
      <c r="K59" s="107">
        <v>39000000</v>
      </c>
      <c r="L59" s="161">
        <v>39000000</v>
      </c>
      <c r="M59" s="102">
        <v>0</v>
      </c>
      <c r="N59" s="102">
        <v>0</v>
      </c>
      <c r="O59" s="101" t="s">
        <v>27</v>
      </c>
      <c r="P59" s="101" t="s">
        <v>28</v>
      </c>
      <c r="Q59" s="101" t="s">
        <v>86</v>
      </c>
      <c r="R59" s="102">
        <v>8209800</v>
      </c>
      <c r="S59" s="103" t="s">
        <v>87</v>
      </c>
    </row>
    <row r="60" spans="1:19" s="162" customFormat="1" ht="54.6" customHeight="1" x14ac:dyDescent="0.25">
      <c r="A60" s="159">
        <v>37</v>
      </c>
      <c r="B60" s="101" t="s">
        <v>70</v>
      </c>
      <c r="C60" s="103">
        <v>81112306</v>
      </c>
      <c r="D60" s="160" t="s">
        <v>88</v>
      </c>
      <c r="E60" s="102">
        <v>1</v>
      </c>
      <c r="F60" s="102">
        <v>2</v>
      </c>
      <c r="G60" s="102">
        <v>10</v>
      </c>
      <c r="H60" s="102">
        <v>1</v>
      </c>
      <c r="I60" s="102" t="s">
        <v>26</v>
      </c>
      <c r="J60" s="102">
        <v>0</v>
      </c>
      <c r="K60" s="107">
        <v>70000000</v>
      </c>
      <c r="L60" s="161">
        <v>70000000</v>
      </c>
      <c r="M60" s="102">
        <v>0</v>
      </c>
      <c r="N60" s="102">
        <v>0</v>
      </c>
      <c r="O60" s="101" t="s">
        <v>27</v>
      </c>
      <c r="P60" s="101" t="s">
        <v>28</v>
      </c>
      <c r="Q60" s="101" t="s">
        <v>86</v>
      </c>
      <c r="R60" s="102">
        <v>8209800</v>
      </c>
      <c r="S60" s="103" t="s">
        <v>87</v>
      </c>
    </row>
    <row r="61" spans="1:19" s="162" customFormat="1" ht="37.200000000000003" customHeight="1" x14ac:dyDescent="0.25">
      <c r="A61" s="159">
        <v>38</v>
      </c>
      <c r="B61" s="101" t="s">
        <v>70</v>
      </c>
      <c r="C61" s="103">
        <v>72151800</v>
      </c>
      <c r="D61" s="160" t="s">
        <v>89</v>
      </c>
      <c r="E61" s="102">
        <v>2</v>
      </c>
      <c r="F61" s="102">
        <v>3</v>
      </c>
      <c r="G61" s="102">
        <v>9</v>
      </c>
      <c r="H61" s="102">
        <v>1</v>
      </c>
      <c r="I61" s="102" t="s">
        <v>26</v>
      </c>
      <c r="J61" s="102">
        <v>0</v>
      </c>
      <c r="K61" s="107">
        <v>54437074</v>
      </c>
      <c r="L61" s="161">
        <v>54437074</v>
      </c>
      <c r="M61" s="102">
        <v>0</v>
      </c>
      <c r="N61" s="102">
        <v>0</v>
      </c>
      <c r="O61" s="101" t="s">
        <v>27</v>
      </c>
      <c r="P61" s="101" t="s">
        <v>28</v>
      </c>
      <c r="Q61" s="101" t="s">
        <v>86</v>
      </c>
      <c r="R61" s="102">
        <v>8209800</v>
      </c>
      <c r="S61" s="103" t="s">
        <v>87</v>
      </c>
    </row>
    <row r="62" spans="1:19" s="162" customFormat="1" ht="45" x14ac:dyDescent="0.25">
      <c r="A62" s="159">
        <v>39</v>
      </c>
      <c r="B62" s="101" t="s">
        <v>70</v>
      </c>
      <c r="C62" s="103">
        <v>81101706</v>
      </c>
      <c r="D62" s="160" t="s">
        <v>90</v>
      </c>
      <c r="E62" s="102">
        <v>2</v>
      </c>
      <c r="F62" s="102">
        <v>3</v>
      </c>
      <c r="G62" s="102">
        <v>10</v>
      </c>
      <c r="H62" s="102">
        <v>1</v>
      </c>
      <c r="I62" s="102" t="s">
        <v>26</v>
      </c>
      <c r="J62" s="102">
        <v>0</v>
      </c>
      <c r="K62" s="107">
        <v>49849656</v>
      </c>
      <c r="L62" s="161">
        <v>49849656</v>
      </c>
      <c r="M62" s="102">
        <v>0</v>
      </c>
      <c r="N62" s="102">
        <v>0</v>
      </c>
      <c r="O62" s="101" t="s">
        <v>27</v>
      </c>
      <c r="P62" s="101" t="s">
        <v>28</v>
      </c>
      <c r="Q62" s="101" t="s">
        <v>86</v>
      </c>
      <c r="R62" s="102">
        <v>8209800</v>
      </c>
      <c r="S62" s="103" t="s">
        <v>87</v>
      </c>
    </row>
    <row r="63" spans="1:19" s="162" customFormat="1" ht="75.599999999999994" customHeight="1" x14ac:dyDescent="0.25">
      <c r="A63" s="159">
        <v>40</v>
      </c>
      <c r="B63" s="101" t="s">
        <v>70</v>
      </c>
      <c r="C63" s="103">
        <v>81101706</v>
      </c>
      <c r="D63" s="160" t="s">
        <v>91</v>
      </c>
      <c r="E63" s="102">
        <v>7</v>
      </c>
      <c r="F63" s="102">
        <v>8</v>
      </c>
      <c r="G63" s="102">
        <v>1</v>
      </c>
      <c r="H63" s="102">
        <v>1</v>
      </c>
      <c r="I63" s="102" t="s">
        <v>26</v>
      </c>
      <c r="J63" s="102">
        <v>0</v>
      </c>
      <c r="K63" s="107">
        <v>13826467</v>
      </c>
      <c r="L63" s="161">
        <v>13826467.199999999</v>
      </c>
      <c r="M63" s="102">
        <v>0</v>
      </c>
      <c r="N63" s="102">
        <v>0</v>
      </c>
      <c r="O63" s="101" t="s">
        <v>27</v>
      </c>
      <c r="P63" s="101" t="s">
        <v>28</v>
      </c>
      <c r="Q63" s="101" t="s">
        <v>86</v>
      </c>
      <c r="R63" s="102">
        <v>8209800</v>
      </c>
      <c r="S63" s="103" t="s">
        <v>87</v>
      </c>
    </row>
    <row r="64" spans="1:19" s="162" customFormat="1" ht="51" customHeight="1" x14ac:dyDescent="0.25">
      <c r="A64" s="159">
        <v>41</v>
      </c>
      <c r="B64" s="101" t="s">
        <v>70</v>
      </c>
      <c r="C64" s="103">
        <v>72151800</v>
      </c>
      <c r="D64" s="160" t="s">
        <v>92</v>
      </c>
      <c r="E64" s="102">
        <v>3</v>
      </c>
      <c r="F64" s="102">
        <v>4</v>
      </c>
      <c r="G64" s="102">
        <v>8</v>
      </c>
      <c r="H64" s="102">
        <v>1</v>
      </c>
      <c r="I64" s="102" t="s">
        <v>26</v>
      </c>
      <c r="J64" s="102">
        <v>0</v>
      </c>
      <c r="K64" s="107">
        <v>22080450</v>
      </c>
      <c r="L64" s="161">
        <v>22080450</v>
      </c>
      <c r="M64" s="102">
        <v>0</v>
      </c>
      <c r="N64" s="102">
        <v>0</v>
      </c>
      <c r="O64" s="101" t="s">
        <v>27</v>
      </c>
      <c r="P64" s="101" t="s">
        <v>28</v>
      </c>
      <c r="Q64" s="101" t="s">
        <v>86</v>
      </c>
      <c r="R64" s="102">
        <v>8209800</v>
      </c>
      <c r="S64" s="103" t="s">
        <v>87</v>
      </c>
    </row>
    <row r="65" spans="1:19" s="162" customFormat="1" ht="42" customHeight="1" x14ac:dyDescent="0.25">
      <c r="A65" s="159">
        <v>42</v>
      </c>
      <c r="B65" s="101" t="s">
        <v>70</v>
      </c>
      <c r="C65" s="103">
        <v>72151001</v>
      </c>
      <c r="D65" s="160" t="s">
        <v>93</v>
      </c>
      <c r="E65" s="102">
        <v>2</v>
      </c>
      <c r="F65" s="102">
        <v>3</v>
      </c>
      <c r="G65" s="102">
        <v>9</v>
      </c>
      <c r="H65" s="102">
        <v>1</v>
      </c>
      <c r="I65" s="102" t="s">
        <v>26</v>
      </c>
      <c r="J65" s="102">
        <v>0</v>
      </c>
      <c r="K65" s="107">
        <v>5500000</v>
      </c>
      <c r="L65" s="161">
        <v>5500000</v>
      </c>
      <c r="M65" s="102">
        <v>0</v>
      </c>
      <c r="N65" s="102">
        <v>0</v>
      </c>
      <c r="O65" s="101" t="s">
        <v>27</v>
      </c>
      <c r="P65" s="101" t="s">
        <v>28</v>
      </c>
      <c r="Q65" s="101" t="s">
        <v>86</v>
      </c>
      <c r="R65" s="102">
        <v>8209800</v>
      </c>
      <c r="S65" s="103" t="s">
        <v>87</v>
      </c>
    </row>
    <row r="66" spans="1:19" s="162" customFormat="1" ht="82.2" customHeight="1" x14ac:dyDescent="0.25">
      <c r="A66" s="159">
        <v>43</v>
      </c>
      <c r="B66" s="101" t="s">
        <v>70</v>
      </c>
      <c r="C66" s="103">
        <v>81101706</v>
      </c>
      <c r="D66" s="160" t="s">
        <v>94</v>
      </c>
      <c r="E66" s="102">
        <v>2</v>
      </c>
      <c r="F66" s="102">
        <v>3</v>
      </c>
      <c r="G66" s="102">
        <v>9</v>
      </c>
      <c r="H66" s="102">
        <v>1</v>
      </c>
      <c r="I66" s="102" t="s">
        <v>26</v>
      </c>
      <c r="J66" s="102">
        <v>0</v>
      </c>
      <c r="K66" s="107">
        <v>70000000</v>
      </c>
      <c r="L66" s="161">
        <v>70000000</v>
      </c>
      <c r="M66" s="102">
        <v>0</v>
      </c>
      <c r="N66" s="102">
        <v>0</v>
      </c>
      <c r="O66" s="101" t="s">
        <v>27</v>
      </c>
      <c r="P66" s="101" t="s">
        <v>28</v>
      </c>
      <c r="Q66" s="101" t="s">
        <v>86</v>
      </c>
      <c r="R66" s="102">
        <v>8209800</v>
      </c>
      <c r="S66" s="103" t="s">
        <v>87</v>
      </c>
    </row>
    <row r="67" spans="1:19" s="162" customFormat="1" ht="38.4" customHeight="1" x14ac:dyDescent="0.25">
      <c r="A67" s="159">
        <v>44</v>
      </c>
      <c r="B67" s="101" t="s">
        <v>70</v>
      </c>
      <c r="C67" s="103">
        <v>72151800</v>
      </c>
      <c r="D67" s="160" t="s">
        <v>95</v>
      </c>
      <c r="E67" s="102">
        <v>5</v>
      </c>
      <c r="F67" s="102">
        <v>6</v>
      </c>
      <c r="G67" s="102">
        <v>1</v>
      </c>
      <c r="H67" s="102">
        <v>1</v>
      </c>
      <c r="I67" s="102" t="s">
        <v>26</v>
      </c>
      <c r="J67" s="102">
        <v>0</v>
      </c>
      <c r="K67" s="107">
        <v>3000000</v>
      </c>
      <c r="L67" s="161">
        <v>3000000</v>
      </c>
      <c r="M67" s="102">
        <v>0</v>
      </c>
      <c r="N67" s="102">
        <v>0</v>
      </c>
      <c r="O67" s="101" t="s">
        <v>27</v>
      </c>
      <c r="P67" s="101" t="s">
        <v>28</v>
      </c>
      <c r="Q67" s="101" t="s">
        <v>86</v>
      </c>
      <c r="R67" s="102">
        <v>8209800</v>
      </c>
      <c r="S67" s="103" t="s">
        <v>87</v>
      </c>
    </row>
    <row r="68" spans="1:19" s="162" customFormat="1" ht="37.200000000000003" customHeight="1" x14ac:dyDescent="0.25">
      <c r="A68" s="159">
        <v>45</v>
      </c>
      <c r="B68" s="101" t="s">
        <v>70</v>
      </c>
      <c r="C68" s="103">
        <v>72101506</v>
      </c>
      <c r="D68" s="160" t="s">
        <v>96</v>
      </c>
      <c r="E68" s="102">
        <v>8</v>
      </c>
      <c r="F68" s="102">
        <v>9</v>
      </c>
      <c r="G68" s="102">
        <v>12</v>
      </c>
      <c r="H68" s="102">
        <v>1</v>
      </c>
      <c r="I68" s="102" t="s">
        <v>26</v>
      </c>
      <c r="J68" s="102">
        <v>0</v>
      </c>
      <c r="K68" s="107">
        <v>10856388</v>
      </c>
      <c r="L68" s="161">
        <v>10856388</v>
      </c>
      <c r="M68" s="102">
        <v>0</v>
      </c>
      <c r="N68" s="102">
        <v>0</v>
      </c>
      <c r="O68" s="101" t="s">
        <v>27</v>
      </c>
      <c r="P68" s="101" t="s">
        <v>28</v>
      </c>
      <c r="Q68" s="101" t="s">
        <v>86</v>
      </c>
      <c r="R68" s="102">
        <v>8209800</v>
      </c>
      <c r="S68" s="103" t="s">
        <v>87</v>
      </c>
    </row>
    <row r="69" spans="1:19" s="162" customFormat="1" ht="38.4" customHeight="1" x14ac:dyDescent="0.25">
      <c r="A69" s="159">
        <v>46</v>
      </c>
      <c r="B69" s="101" t="s">
        <v>70</v>
      </c>
      <c r="C69" s="103">
        <v>72151802</v>
      </c>
      <c r="D69" s="160" t="s">
        <v>97</v>
      </c>
      <c r="E69" s="102">
        <v>8</v>
      </c>
      <c r="F69" s="102">
        <v>9</v>
      </c>
      <c r="G69" s="102">
        <v>2</v>
      </c>
      <c r="H69" s="102">
        <v>1</v>
      </c>
      <c r="I69" s="102" t="s">
        <v>26</v>
      </c>
      <c r="J69" s="102">
        <v>0</v>
      </c>
      <c r="K69" s="107">
        <v>30015192</v>
      </c>
      <c r="L69" s="161">
        <v>30015192</v>
      </c>
      <c r="M69" s="102">
        <v>0</v>
      </c>
      <c r="N69" s="102">
        <v>0</v>
      </c>
      <c r="O69" s="101" t="s">
        <v>27</v>
      </c>
      <c r="P69" s="101" t="s">
        <v>28</v>
      </c>
      <c r="Q69" s="101" t="s">
        <v>86</v>
      </c>
      <c r="R69" s="102">
        <v>8209800</v>
      </c>
      <c r="S69" s="103" t="s">
        <v>87</v>
      </c>
    </row>
    <row r="70" spans="1:19" s="162" customFormat="1" ht="36" customHeight="1" x14ac:dyDescent="0.25">
      <c r="A70" s="159">
        <v>47</v>
      </c>
      <c r="B70" s="101" t="s">
        <v>70</v>
      </c>
      <c r="C70" s="103">
        <v>81112306</v>
      </c>
      <c r="D70" s="160" t="s">
        <v>98</v>
      </c>
      <c r="E70" s="102">
        <v>2</v>
      </c>
      <c r="F70" s="102">
        <v>3</v>
      </c>
      <c r="G70" s="102">
        <v>1</v>
      </c>
      <c r="H70" s="102">
        <v>1</v>
      </c>
      <c r="I70" s="102" t="s">
        <v>26</v>
      </c>
      <c r="J70" s="102">
        <v>0</v>
      </c>
      <c r="K70" s="107">
        <v>1689600</v>
      </c>
      <c r="L70" s="161">
        <v>1689600</v>
      </c>
      <c r="M70" s="102">
        <v>0</v>
      </c>
      <c r="N70" s="102">
        <v>0</v>
      </c>
      <c r="O70" s="101" t="s">
        <v>27</v>
      </c>
      <c r="P70" s="101" t="s">
        <v>28</v>
      </c>
      <c r="Q70" s="101" t="s">
        <v>86</v>
      </c>
      <c r="R70" s="102">
        <v>8209800</v>
      </c>
      <c r="S70" s="103" t="s">
        <v>87</v>
      </c>
    </row>
    <row r="71" spans="1:19" s="162" customFormat="1" ht="37.200000000000003" customHeight="1" x14ac:dyDescent="0.25">
      <c r="A71" s="159">
        <v>48</v>
      </c>
      <c r="B71" s="101" t="s">
        <v>70</v>
      </c>
      <c r="C71" s="103">
        <v>72154201</v>
      </c>
      <c r="D71" s="160" t="s">
        <v>99</v>
      </c>
      <c r="E71" s="102">
        <v>1</v>
      </c>
      <c r="F71" s="102">
        <v>2</v>
      </c>
      <c r="G71" s="102">
        <v>3</v>
      </c>
      <c r="H71" s="102">
        <v>1</v>
      </c>
      <c r="I71" s="102" t="s">
        <v>26</v>
      </c>
      <c r="J71" s="102">
        <v>0</v>
      </c>
      <c r="K71" s="107">
        <v>40455954</v>
      </c>
      <c r="L71" s="161">
        <v>40455954</v>
      </c>
      <c r="M71" s="102">
        <v>0</v>
      </c>
      <c r="N71" s="102">
        <v>0</v>
      </c>
      <c r="O71" s="101" t="s">
        <v>27</v>
      </c>
      <c r="P71" s="101" t="s">
        <v>28</v>
      </c>
      <c r="Q71" s="101" t="s">
        <v>86</v>
      </c>
      <c r="R71" s="102">
        <v>8209800</v>
      </c>
      <c r="S71" s="103" t="s">
        <v>87</v>
      </c>
    </row>
    <row r="72" spans="1:19" s="162" customFormat="1" ht="61.2" customHeight="1" x14ac:dyDescent="0.25">
      <c r="A72" s="159">
        <v>49</v>
      </c>
      <c r="B72" s="101" t="s">
        <v>70</v>
      </c>
      <c r="C72" s="103">
        <v>81101706</v>
      </c>
      <c r="D72" s="160" t="s">
        <v>100</v>
      </c>
      <c r="E72" s="102">
        <v>1</v>
      </c>
      <c r="F72" s="102">
        <v>2</v>
      </c>
      <c r="G72" s="102">
        <v>3</v>
      </c>
      <c r="H72" s="102">
        <v>1</v>
      </c>
      <c r="I72" s="102" t="s">
        <v>26</v>
      </c>
      <c r="J72" s="102">
        <v>0</v>
      </c>
      <c r="K72" s="107">
        <v>34206240</v>
      </c>
      <c r="L72" s="161">
        <v>34206240.32</v>
      </c>
      <c r="M72" s="102">
        <v>0</v>
      </c>
      <c r="N72" s="102">
        <v>0</v>
      </c>
      <c r="O72" s="101" t="s">
        <v>27</v>
      </c>
      <c r="P72" s="101" t="s">
        <v>28</v>
      </c>
      <c r="Q72" s="101" t="s">
        <v>86</v>
      </c>
      <c r="R72" s="102">
        <v>8209800</v>
      </c>
      <c r="S72" s="103" t="s">
        <v>87</v>
      </c>
    </row>
    <row r="73" spans="1:19" s="162" customFormat="1" ht="64.8" customHeight="1" x14ac:dyDescent="0.25">
      <c r="A73" s="159">
        <v>50</v>
      </c>
      <c r="B73" s="101" t="s">
        <v>70</v>
      </c>
      <c r="C73" s="103">
        <v>72101506</v>
      </c>
      <c r="D73" s="160" t="s">
        <v>101</v>
      </c>
      <c r="E73" s="102">
        <v>1</v>
      </c>
      <c r="F73" s="102">
        <v>2</v>
      </c>
      <c r="G73" s="102">
        <v>12</v>
      </c>
      <c r="H73" s="102">
        <v>1</v>
      </c>
      <c r="I73" s="102" t="s">
        <v>26</v>
      </c>
      <c r="J73" s="102">
        <v>0</v>
      </c>
      <c r="K73" s="107">
        <v>9961490</v>
      </c>
      <c r="L73" s="161">
        <v>9961490</v>
      </c>
      <c r="M73" s="102">
        <v>0</v>
      </c>
      <c r="N73" s="102">
        <v>0</v>
      </c>
      <c r="O73" s="101" t="s">
        <v>27</v>
      </c>
      <c r="P73" s="101" t="s">
        <v>28</v>
      </c>
      <c r="Q73" s="101" t="s">
        <v>86</v>
      </c>
      <c r="R73" s="102">
        <v>8209800</v>
      </c>
      <c r="S73" s="103" t="s">
        <v>87</v>
      </c>
    </row>
    <row r="74" spans="1:19" s="162" customFormat="1" ht="69.599999999999994" customHeight="1" x14ac:dyDescent="0.25">
      <c r="A74" s="159">
        <v>51</v>
      </c>
      <c r="B74" s="101" t="s">
        <v>70</v>
      </c>
      <c r="C74" s="103">
        <v>81101706</v>
      </c>
      <c r="D74" s="160" t="s">
        <v>102</v>
      </c>
      <c r="E74" s="102">
        <v>4</v>
      </c>
      <c r="F74" s="102">
        <v>5</v>
      </c>
      <c r="G74" s="102">
        <v>1</v>
      </c>
      <c r="H74" s="102">
        <v>1</v>
      </c>
      <c r="I74" s="102" t="s">
        <v>26</v>
      </c>
      <c r="J74" s="102">
        <v>0</v>
      </c>
      <c r="K74" s="107">
        <v>3801751</v>
      </c>
      <c r="L74" s="161">
        <v>3801751.52</v>
      </c>
      <c r="M74" s="102">
        <v>0</v>
      </c>
      <c r="N74" s="102">
        <v>0</v>
      </c>
      <c r="O74" s="101" t="s">
        <v>27</v>
      </c>
      <c r="P74" s="101" t="s">
        <v>28</v>
      </c>
      <c r="Q74" s="101" t="s">
        <v>86</v>
      </c>
      <c r="R74" s="102">
        <v>8209800</v>
      </c>
      <c r="S74" s="103" t="s">
        <v>87</v>
      </c>
    </row>
    <row r="75" spans="1:19" s="162" customFormat="1" ht="30" x14ac:dyDescent="0.25">
      <c r="A75" s="159">
        <v>52</v>
      </c>
      <c r="B75" s="101" t="s">
        <v>70</v>
      </c>
      <c r="C75" s="103">
        <v>81101706</v>
      </c>
      <c r="D75" s="160" t="s">
        <v>103</v>
      </c>
      <c r="E75" s="102">
        <v>4</v>
      </c>
      <c r="F75" s="102">
        <v>5</v>
      </c>
      <c r="G75" s="102">
        <v>1</v>
      </c>
      <c r="H75" s="102">
        <v>1</v>
      </c>
      <c r="I75" s="102" t="s">
        <v>26</v>
      </c>
      <c r="J75" s="102">
        <v>0</v>
      </c>
      <c r="K75" s="107">
        <v>7500000</v>
      </c>
      <c r="L75" s="161">
        <v>7500000</v>
      </c>
      <c r="M75" s="102">
        <v>0</v>
      </c>
      <c r="N75" s="102">
        <v>0</v>
      </c>
      <c r="O75" s="101" t="s">
        <v>27</v>
      </c>
      <c r="P75" s="101" t="s">
        <v>28</v>
      </c>
      <c r="Q75" s="101" t="s">
        <v>86</v>
      </c>
      <c r="R75" s="102">
        <v>8209800</v>
      </c>
      <c r="S75" s="103" t="s">
        <v>87</v>
      </c>
    </row>
    <row r="76" spans="1:19" s="162" customFormat="1" ht="69.599999999999994" customHeight="1" x14ac:dyDescent="0.25">
      <c r="A76" s="159">
        <v>53</v>
      </c>
      <c r="B76" s="101" t="s">
        <v>70</v>
      </c>
      <c r="C76" s="103">
        <v>81101706</v>
      </c>
      <c r="D76" s="160" t="s">
        <v>104</v>
      </c>
      <c r="E76" s="102">
        <v>6</v>
      </c>
      <c r="F76" s="102">
        <v>7</v>
      </c>
      <c r="G76" s="102">
        <v>1</v>
      </c>
      <c r="H76" s="102">
        <v>1</v>
      </c>
      <c r="I76" s="102" t="s">
        <v>26</v>
      </c>
      <c r="J76" s="102">
        <v>0</v>
      </c>
      <c r="K76" s="107">
        <v>7616000</v>
      </c>
      <c r="L76" s="161">
        <v>7616000</v>
      </c>
      <c r="M76" s="102">
        <v>0</v>
      </c>
      <c r="N76" s="102">
        <v>0</v>
      </c>
      <c r="O76" s="101" t="s">
        <v>27</v>
      </c>
      <c r="P76" s="101" t="s">
        <v>28</v>
      </c>
      <c r="Q76" s="101" t="s">
        <v>86</v>
      </c>
      <c r="R76" s="102">
        <v>8209800</v>
      </c>
      <c r="S76" s="103" t="s">
        <v>87</v>
      </c>
    </row>
    <row r="77" spans="1:19" s="162" customFormat="1" ht="68.400000000000006" customHeight="1" x14ac:dyDescent="0.25">
      <c r="A77" s="159">
        <v>54</v>
      </c>
      <c r="B77" s="101" t="s">
        <v>70</v>
      </c>
      <c r="C77" s="103">
        <v>81101706</v>
      </c>
      <c r="D77" s="160" t="s">
        <v>105</v>
      </c>
      <c r="E77" s="102">
        <v>5</v>
      </c>
      <c r="F77" s="102">
        <v>6</v>
      </c>
      <c r="G77" s="102">
        <v>6</v>
      </c>
      <c r="H77" s="102">
        <v>1</v>
      </c>
      <c r="I77" s="102" t="s">
        <v>26</v>
      </c>
      <c r="J77" s="102">
        <v>0</v>
      </c>
      <c r="K77" s="107">
        <v>9449552</v>
      </c>
      <c r="L77" s="161">
        <v>9449552</v>
      </c>
      <c r="M77" s="102">
        <v>0</v>
      </c>
      <c r="N77" s="102">
        <v>0</v>
      </c>
      <c r="O77" s="101" t="s">
        <v>27</v>
      </c>
      <c r="P77" s="101" t="s">
        <v>28</v>
      </c>
      <c r="Q77" s="101" t="s">
        <v>86</v>
      </c>
      <c r="R77" s="102">
        <v>8209800</v>
      </c>
      <c r="S77" s="103" t="s">
        <v>87</v>
      </c>
    </row>
    <row r="78" spans="1:19" s="162" customFormat="1" ht="45" x14ac:dyDescent="0.25">
      <c r="A78" s="159">
        <v>55</v>
      </c>
      <c r="B78" s="101" t="s">
        <v>70</v>
      </c>
      <c r="C78" s="103">
        <v>81101706</v>
      </c>
      <c r="D78" s="160" t="s">
        <v>106</v>
      </c>
      <c r="E78" s="102">
        <v>1</v>
      </c>
      <c r="F78" s="102">
        <v>2</v>
      </c>
      <c r="G78" s="102">
        <v>3</v>
      </c>
      <c r="H78" s="102">
        <v>1</v>
      </c>
      <c r="I78" s="102" t="s">
        <v>26</v>
      </c>
      <c r="J78" s="102">
        <v>0</v>
      </c>
      <c r="K78" s="107">
        <v>45000000</v>
      </c>
      <c r="L78" s="161">
        <v>45000000</v>
      </c>
      <c r="M78" s="102">
        <v>0</v>
      </c>
      <c r="N78" s="102">
        <v>0</v>
      </c>
      <c r="O78" s="101" t="s">
        <v>27</v>
      </c>
      <c r="P78" s="101" t="s">
        <v>28</v>
      </c>
      <c r="Q78" s="101" t="s">
        <v>86</v>
      </c>
      <c r="R78" s="102">
        <v>8209800</v>
      </c>
      <c r="S78" s="103" t="s">
        <v>87</v>
      </c>
    </row>
    <row r="79" spans="1:19" s="162" customFormat="1" ht="68.400000000000006" customHeight="1" x14ac:dyDescent="0.25">
      <c r="A79" s="159">
        <v>56</v>
      </c>
      <c r="B79" s="101" t="s">
        <v>70</v>
      </c>
      <c r="C79" s="103">
        <v>81101706</v>
      </c>
      <c r="D79" s="160" t="s">
        <v>107</v>
      </c>
      <c r="E79" s="102">
        <v>10</v>
      </c>
      <c r="F79" s="102">
        <v>11</v>
      </c>
      <c r="G79" s="102">
        <v>3</v>
      </c>
      <c r="H79" s="102">
        <v>1</v>
      </c>
      <c r="I79" s="102" t="s">
        <v>26</v>
      </c>
      <c r="J79" s="102">
        <v>0</v>
      </c>
      <c r="K79" s="107">
        <v>8311554</v>
      </c>
      <c r="L79" s="161">
        <v>8311553.5999999996</v>
      </c>
      <c r="M79" s="102">
        <v>0</v>
      </c>
      <c r="N79" s="102">
        <v>0</v>
      </c>
      <c r="O79" s="101" t="s">
        <v>27</v>
      </c>
      <c r="P79" s="101" t="s">
        <v>28</v>
      </c>
      <c r="Q79" s="101" t="s">
        <v>86</v>
      </c>
      <c r="R79" s="102">
        <v>8209800</v>
      </c>
      <c r="S79" s="103" t="s">
        <v>87</v>
      </c>
    </row>
    <row r="80" spans="1:19" s="162" customFormat="1" ht="30" x14ac:dyDescent="0.25">
      <c r="A80" s="159">
        <v>57</v>
      </c>
      <c r="B80" s="101" t="s">
        <v>70</v>
      </c>
      <c r="C80" s="103">
        <v>81101706</v>
      </c>
      <c r="D80" s="160" t="s">
        <v>108</v>
      </c>
      <c r="E80" s="102">
        <v>6</v>
      </c>
      <c r="F80" s="102">
        <v>7</v>
      </c>
      <c r="G80" s="102">
        <v>1</v>
      </c>
      <c r="H80" s="102">
        <v>1</v>
      </c>
      <c r="I80" s="102" t="s">
        <v>26</v>
      </c>
      <c r="J80" s="102">
        <v>0</v>
      </c>
      <c r="K80" s="107">
        <v>10000000</v>
      </c>
      <c r="L80" s="161">
        <v>10000000</v>
      </c>
      <c r="M80" s="102">
        <v>0</v>
      </c>
      <c r="N80" s="102">
        <v>0</v>
      </c>
      <c r="O80" s="101" t="s">
        <v>27</v>
      </c>
      <c r="P80" s="101" t="s">
        <v>28</v>
      </c>
      <c r="Q80" s="101" t="s">
        <v>86</v>
      </c>
      <c r="R80" s="102">
        <v>8209800</v>
      </c>
      <c r="S80" s="103" t="s">
        <v>87</v>
      </c>
    </row>
    <row r="81" spans="1:19" s="162" customFormat="1" ht="33.6" customHeight="1" x14ac:dyDescent="0.25">
      <c r="A81" s="159">
        <v>58</v>
      </c>
      <c r="B81" s="101" t="s">
        <v>70</v>
      </c>
      <c r="C81" s="103">
        <v>81101706</v>
      </c>
      <c r="D81" s="160" t="s">
        <v>109</v>
      </c>
      <c r="E81" s="102">
        <v>4</v>
      </c>
      <c r="F81" s="102">
        <v>5</v>
      </c>
      <c r="G81" s="102">
        <v>1</v>
      </c>
      <c r="H81" s="102">
        <v>1</v>
      </c>
      <c r="I81" s="102" t="s">
        <v>26</v>
      </c>
      <c r="J81" s="102">
        <v>0</v>
      </c>
      <c r="K81" s="107">
        <v>20000000</v>
      </c>
      <c r="L81" s="161">
        <v>20000000</v>
      </c>
      <c r="M81" s="102">
        <v>0</v>
      </c>
      <c r="N81" s="102">
        <v>0</v>
      </c>
      <c r="O81" s="101" t="s">
        <v>27</v>
      </c>
      <c r="P81" s="101" t="s">
        <v>28</v>
      </c>
      <c r="Q81" s="101" t="s">
        <v>86</v>
      </c>
      <c r="R81" s="102">
        <v>8209800</v>
      </c>
      <c r="S81" s="103" t="s">
        <v>87</v>
      </c>
    </row>
    <row r="82" spans="1:19" s="162" customFormat="1" ht="30" x14ac:dyDescent="0.25">
      <c r="A82" s="159">
        <v>59</v>
      </c>
      <c r="B82" s="101" t="s">
        <v>70</v>
      </c>
      <c r="C82" s="103">
        <v>81101706</v>
      </c>
      <c r="D82" s="160" t="s">
        <v>110</v>
      </c>
      <c r="E82" s="102">
        <v>6</v>
      </c>
      <c r="F82" s="102">
        <v>7</v>
      </c>
      <c r="G82" s="102">
        <v>1</v>
      </c>
      <c r="H82" s="102">
        <v>1</v>
      </c>
      <c r="I82" s="102" t="s">
        <v>26</v>
      </c>
      <c r="J82" s="102">
        <v>0</v>
      </c>
      <c r="K82" s="107">
        <v>20820000</v>
      </c>
      <c r="L82" s="161">
        <v>20820000</v>
      </c>
      <c r="M82" s="102">
        <v>0</v>
      </c>
      <c r="N82" s="102">
        <v>0</v>
      </c>
      <c r="O82" s="101" t="s">
        <v>27</v>
      </c>
      <c r="P82" s="101" t="s">
        <v>28</v>
      </c>
      <c r="Q82" s="101" t="s">
        <v>86</v>
      </c>
      <c r="R82" s="102">
        <v>8209800</v>
      </c>
      <c r="S82" s="103" t="s">
        <v>87</v>
      </c>
    </row>
    <row r="83" spans="1:19" s="162" customFormat="1" ht="90" x14ac:dyDescent="0.25">
      <c r="A83" s="159">
        <v>60</v>
      </c>
      <c r="B83" s="101" t="s">
        <v>70</v>
      </c>
      <c r="C83" s="103">
        <v>81101706</v>
      </c>
      <c r="D83" s="160" t="s">
        <v>111</v>
      </c>
      <c r="E83" s="102">
        <v>3</v>
      </c>
      <c r="F83" s="102">
        <v>4</v>
      </c>
      <c r="G83" s="102">
        <v>1</v>
      </c>
      <c r="H83" s="102">
        <v>1</v>
      </c>
      <c r="I83" s="102" t="s">
        <v>26</v>
      </c>
      <c r="J83" s="102">
        <v>0</v>
      </c>
      <c r="K83" s="107">
        <v>6720000</v>
      </c>
      <c r="L83" s="161">
        <v>6720000</v>
      </c>
      <c r="M83" s="102">
        <v>0</v>
      </c>
      <c r="N83" s="102">
        <v>0</v>
      </c>
      <c r="O83" s="101" t="s">
        <v>27</v>
      </c>
      <c r="P83" s="101" t="s">
        <v>28</v>
      </c>
      <c r="Q83" s="101" t="s">
        <v>86</v>
      </c>
      <c r="R83" s="102">
        <v>8209800</v>
      </c>
      <c r="S83" s="103" t="s">
        <v>87</v>
      </c>
    </row>
    <row r="84" spans="1:19" s="162" customFormat="1" ht="45" x14ac:dyDescent="0.25">
      <c r="A84" s="159">
        <v>61</v>
      </c>
      <c r="B84" s="101" t="s">
        <v>70</v>
      </c>
      <c r="C84" s="103">
        <v>81101706</v>
      </c>
      <c r="D84" s="160" t="s">
        <v>112</v>
      </c>
      <c r="E84" s="102">
        <v>4</v>
      </c>
      <c r="F84" s="102">
        <v>5</v>
      </c>
      <c r="G84" s="102">
        <v>1</v>
      </c>
      <c r="H84" s="102">
        <v>1</v>
      </c>
      <c r="I84" s="102" t="s">
        <v>26</v>
      </c>
      <c r="J84" s="102">
        <v>0</v>
      </c>
      <c r="K84" s="107">
        <v>20000000</v>
      </c>
      <c r="L84" s="161">
        <v>20000000</v>
      </c>
      <c r="M84" s="102">
        <v>0</v>
      </c>
      <c r="N84" s="102">
        <v>0</v>
      </c>
      <c r="O84" s="101" t="s">
        <v>27</v>
      </c>
      <c r="P84" s="101" t="s">
        <v>28</v>
      </c>
      <c r="Q84" s="101" t="s">
        <v>86</v>
      </c>
      <c r="R84" s="102">
        <v>8209800</v>
      </c>
      <c r="S84" s="103" t="s">
        <v>87</v>
      </c>
    </row>
    <row r="85" spans="1:19" s="162" customFormat="1" ht="30" x14ac:dyDescent="0.25">
      <c r="A85" s="159">
        <v>62</v>
      </c>
      <c r="B85" s="101" t="s">
        <v>70</v>
      </c>
      <c r="C85" s="103">
        <v>81101706</v>
      </c>
      <c r="D85" s="160" t="s">
        <v>113</v>
      </c>
      <c r="E85" s="102">
        <v>1</v>
      </c>
      <c r="F85" s="102">
        <v>2</v>
      </c>
      <c r="G85" s="102">
        <v>2</v>
      </c>
      <c r="H85" s="102">
        <v>1</v>
      </c>
      <c r="I85" s="102" t="s">
        <v>26</v>
      </c>
      <c r="J85" s="102">
        <v>0</v>
      </c>
      <c r="K85" s="107">
        <v>11000000</v>
      </c>
      <c r="L85" s="161">
        <v>11000000</v>
      </c>
      <c r="M85" s="102">
        <v>0</v>
      </c>
      <c r="N85" s="102">
        <v>0</v>
      </c>
      <c r="O85" s="101" t="s">
        <v>27</v>
      </c>
      <c r="P85" s="101" t="s">
        <v>28</v>
      </c>
      <c r="Q85" s="101" t="s">
        <v>86</v>
      </c>
      <c r="R85" s="102">
        <v>8209800</v>
      </c>
      <c r="S85" s="103" t="s">
        <v>87</v>
      </c>
    </row>
    <row r="86" spans="1:19" s="162" customFormat="1" ht="60" x14ac:dyDescent="0.25">
      <c r="A86" s="159">
        <v>63</v>
      </c>
      <c r="B86" s="101" t="s">
        <v>70</v>
      </c>
      <c r="C86" s="103">
        <v>81101706</v>
      </c>
      <c r="D86" s="160" t="s">
        <v>114</v>
      </c>
      <c r="E86" s="102">
        <v>3</v>
      </c>
      <c r="F86" s="102">
        <v>4</v>
      </c>
      <c r="G86" s="102">
        <v>2</v>
      </c>
      <c r="H86" s="102">
        <v>1</v>
      </c>
      <c r="I86" s="102" t="s">
        <v>26</v>
      </c>
      <c r="J86" s="102">
        <v>0</v>
      </c>
      <c r="K86" s="107">
        <v>8000000</v>
      </c>
      <c r="L86" s="161">
        <v>8000000</v>
      </c>
      <c r="M86" s="102">
        <v>0</v>
      </c>
      <c r="N86" s="102">
        <v>0</v>
      </c>
      <c r="O86" s="101" t="s">
        <v>27</v>
      </c>
      <c r="P86" s="101" t="s">
        <v>28</v>
      </c>
      <c r="Q86" s="101" t="s">
        <v>86</v>
      </c>
      <c r="R86" s="102">
        <v>8209800</v>
      </c>
      <c r="S86" s="103" t="s">
        <v>87</v>
      </c>
    </row>
    <row r="87" spans="1:19" s="162" customFormat="1" ht="39.6" customHeight="1" x14ac:dyDescent="0.25">
      <c r="A87" s="159">
        <v>64</v>
      </c>
      <c r="B87" s="101" t="s">
        <v>70</v>
      </c>
      <c r="C87" s="103">
        <v>81101706</v>
      </c>
      <c r="D87" s="160" t="s">
        <v>115</v>
      </c>
      <c r="E87" s="102">
        <v>2</v>
      </c>
      <c r="F87" s="102">
        <v>3</v>
      </c>
      <c r="G87" s="102">
        <v>1</v>
      </c>
      <c r="H87" s="102">
        <v>1</v>
      </c>
      <c r="I87" s="102" t="s">
        <v>26</v>
      </c>
      <c r="J87" s="102">
        <v>0</v>
      </c>
      <c r="K87" s="107">
        <v>4760000</v>
      </c>
      <c r="L87" s="161">
        <v>4760000</v>
      </c>
      <c r="M87" s="102">
        <v>0</v>
      </c>
      <c r="N87" s="102">
        <v>0</v>
      </c>
      <c r="O87" s="101" t="s">
        <v>27</v>
      </c>
      <c r="P87" s="101" t="s">
        <v>28</v>
      </c>
      <c r="Q87" s="101" t="s">
        <v>86</v>
      </c>
      <c r="R87" s="102">
        <v>8209800</v>
      </c>
      <c r="S87" s="103" t="s">
        <v>87</v>
      </c>
    </row>
    <row r="88" spans="1:19" s="162" customFormat="1" ht="64.8" customHeight="1" x14ac:dyDescent="0.25">
      <c r="A88" s="159">
        <v>65</v>
      </c>
      <c r="B88" s="101" t="s">
        <v>70</v>
      </c>
      <c r="C88" s="103">
        <v>81101706</v>
      </c>
      <c r="D88" s="160" t="s">
        <v>116</v>
      </c>
      <c r="E88" s="102">
        <v>6</v>
      </c>
      <c r="F88" s="102">
        <v>7</v>
      </c>
      <c r="G88" s="102">
        <v>1</v>
      </c>
      <c r="H88" s="102">
        <v>1</v>
      </c>
      <c r="I88" s="102" t="s">
        <v>26</v>
      </c>
      <c r="J88" s="102">
        <v>0</v>
      </c>
      <c r="K88" s="164">
        <v>8984976</v>
      </c>
      <c r="L88" s="164">
        <v>8984976</v>
      </c>
      <c r="M88" s="102">
        <v>0</v>
      </c>
      <c r="N88" s="102">
        <v>0</v>
      </c>
      <c r="O88" s="101" t="s">
        <v>27</v>
      </c>
      <c r="P88" s="101" t="s">
        <v>28</v>
      </c>
      <c r="Q88" s="101" t="s">
        <v>86</v>
      </c>
      <c r="R88" s="102">
        <v>8209800</v>
      </c>
      <c r="S88" s="103" t="s">
        <v>87</v>
      </c>
    </row>
    <row r="89" spans="1:19" s="162" customFormat="1" ht="68.400000000000006" customHeight="1" x14ac:dyDescent="0.25">
      <c r="A89" s="159">
        <v>66</v>
      </c>
      <c r="B89" s="101" t="s">
        <v>70</v>
      </c>
      <c r="C89" s="103">
        <v>81101706</v>
      </c>
      <c r="D89" s="160" t="s">
        <v>117</v>
      </c>
      <c r="E89" s="102">
        <v>4</v>
      </c>
      <c r="F89" s="102">
        <v>5</v>
      </c>
      <c r="G89" s="102">
        <v>3</v>
      </c>
      <c r="H89" s="102">
        <v>1</v>
      </c>
      <c r="I89" s="102" t="s">
        <v>26</v>
      </c>
      <c r="J89" s="102">
        <v>0</v>
      </c>
      <c r="K89" s="107">
        <v>3500000</v>
      </c>
      <c r="L89" s="161">
        <v>3500000</v>
      </c>
      <c r="M89" s="102">
        <v>0</v>
      </c>
      <c r="N89" s="102">
        <v>0</v>
      </c>
      <c r="O89" s="101" t="s">
        <v>27</v>
      </c>
      <c r="P89" s="101" t="s">
        <v>28</v>
      </c>
      <c r="Q89" s="101" t="s">
        <v>86</v>
      </c>
      <c r="R89" s="102">
        <v>8209800</v>
      </c>
      <c r="S89" s="103" t="s">
        <v>87</v>
      </c>
    </row>
    <row r="90" spans="1:19" s="162" customFormat="1" ht="39.6" customHeight="1" x14ac:dyDescent="0.25">
      <c r="A90" s="159">
        <v>67</v>
      </c>
      <c r="B90" s="101" t="s">
        <v>70</v>
      </c>
      <c r="C90" s="103">
        <v>81101706</v>
      </c>
      <c r="D90" s="160" t="s">
        <v>118</v>
      </c>
      <c r="E90" s="102">
        <v>2</v>
      </c>
      <c r="F90" s="102">
        <v>3</v>
      </c>
      <c r="G90" s="102">
        <v>2</v>
      </c>
      <c r="H90" s="102">
        <v>1</v>
      </c>
      <c r="I90" s="102" t="s">
        <v>26</v>
      </c>
      <c r="J90" s="102">
        <v>0</v>
      </c>
      <c r="K90" s="107">
        <v>3500000</v>
      </c>
      <c r="L90" s="161">
        <v>3500000</v>
      </c>
      <c r="M90" s="102">
        <v>0</v>
      </c>
      <c r="N90" s="102">
        <v>0</v>
      </c>
      <c r="O90" s="101" t="s">
        <v>27</v>
      </c>
      <c r="P90" s="101" t="s">
        <v>28</v>
      </c>
      <c r="Q90" s="101" t="s">
        <v>86</v>
      </c>
      <c r="R90" s="102">
        <v>8209800</v>
      </c>
      <c r="S90" s="103" t="s">
        <v>87</v>
      </c>
    </row>
    <row r="91" spans="1:19" s="162" customFormat="1" ht="69.599999999999994" customHeight="1" x14ac:dyDescent="0.25">
      <c r="A91" s="159">
        <v>68</v>
      </c>
      <c r="B91" s="101" t="s">
        <v>70</v>
      </c>
      <c r="C91" s="103">
        <v>81101706</v>
      </c>
      <c r="D91" s="160" t="s">
        <v>119</v>
      </c>
      <c r="E91" s="102">
        <v>4</v>
      </c>
      <c r="F91" s="102">
        <v>5</v>
      </c>
      <c r="G91" s="102">
        <v>1</v>
      </c>
      <c r="H91" s="102">
        <v>1</v>
      </c>
      <c r="I91" s="102" t="s">
        <v>26</v>
      </c>
      <c r="J91" s="102">
        <v>0</v>
      </c>
      <c r="K91" s="107">
        <v>18339328</v>
      </c>
      <c r="L91" s="161">
        <v>18339328</v>
      </c>
      <c r="M91" s="102">
        <v>0</v>
      </c>
      <c r="N91" s="102">
        <v>0</v>
      </c>
      <c r="O91" s="101" t="s">
        <v>27</v>
      </c>
      <c r="P91" s="101" t="s">
        <v>28</v>
      </c>
      <c r="Q91" s="101" t="s">
        <v>86</v>
      </c>
      <c r="R91" s="102">
        <v>8209800</v>
      </c>
      <c r="S91" s="103" t="s">
        <v>87</v>
      </c>
    </row>
    <row r="92" spans="1:19" s="162" customFormat="1" ht="120" x14ac:dyDescent="0.25">
      <c r="A92" s="159">
        <v>69</v>
      </c>
      <c r="B92" s="101" t="s">
        <v>70</v>
      </c>
      <c r="C92" s="103">
        <v>81101706</v>
      </c>
      <c r="D92" s="160" t="s">
        <v>120</v>
      </c>
      <c r="E92" s="102">
        <v>6</v>
      </c>
      <c r="F92" s="102">
        <v>7</v>
      </c>
      <c r="G92" s="102">
        <v>2</v>
      </c>
      <c r="H92" s="102">
        <v>1</v>
      </c>
      <c r="I92" s="102" t="s">
        <v>26</v>
      </c>
      <c r="J92" s="102">
        <v>0</v>
      </c>
      <c r="K92" s="107">
        <v>22489080</v>
      </c>
      <c r="L92" s="161">
        <v>22489080.32</v>
      </c>
      <c r="M92" s="102">
        <v>0</v>
      </c>
      <c r="N92" s="102">
        <v>0</v>
      </c>
      <c r="O92" s="101" t="s">
        <v>27</v>
      </c>
      <c r="P92" s="101" t="s">
        <v>28</v>
      </c>
      <c r="Q92" s="101" t="s">
        <v>86</v>
      </c>
      <c r="R92" s="102">
        <v>8209800</v>
      </c>
      <c r="S92" s="103" t="s">
        <v>87</v>
      </c>
    </row>
    <row r="93" spans="1:19" s="162" customFormat="1" ht="53.4" customHeight="1" x14ac:dyDescent="0.25">
      <c r="A93" s="159">
        <v>70</v>
      </c>
      <c r="B93" s="101" t="s">
        <v>70</v>
      </c>
      <c r="C93" s="103">
        <v>81101706</v>
      </c>
      <c r="D93" s="160" t="s">
        <v>1301</v>
      </c>
      <c r="E93" s="102">
        <v>5</v>
      </c>
      <c r="F93" s="102">
        <v>6</v>
      </c>
      <c r="G93" s="102">
        <v>3</v>
      </c>
      <c r="H93" s="102">
        <v>1</v>
      </c>
      <c r="I93" s="102" t="s">
        <v>26</v>
      </c>
      <c r="J93" s="102">
        <v>0</v>
      </c>
      <c r="K93" s="107">
        <v>30000000</v>
      </c>
      <c r="L93" s="161">
        <v>30000000</v>
      </c>
      <c r="M93" s="102">
        <v>0</v>
      </c>
      <c r="N93" s="102">
        <v>0</v>
      </c>
      <c r="O93" s="101" t="s">
        <v>27</v>
      </c>
      <c r="P93" s="101" t="s">
        <v>28</v>
      </c>
      <c r="Q93" s="101" t="s">
        <v>86</v>
      </c>
      <c r="R93" s="102">
        <v>8209800</v>
      </c>
      <c r="S93" s="103" t="s">
        <v>87</v>
      </c>
    </row>
    <row r="94" spans="1:19" s="162" customFormat="1" ht="81" customHeight="1" x14ac:dyDescent="0.25">
      <c r="A94" s="159">
        <v>71</v>
      </c>
      <c r="B94" s="101" t="s">
        <v>70</v>
      </c>
      <c r="C94" s="103">
        <v>81101706</v>
      </c>
      <c r="D94" s="160" t="s">
        <v>121</v>
      </c>
      <c r="E94" s="102">
        <v>8</v>
      </c>
      <c r="F94" s="102">
        <v>9</v>
      </c>
      <c r="G94" s="102">
        <v>1</v>
      </c>
      <c r="H94" s="102">
        <v>1</v>
      </c>
      <c r="I94" s="102" t="s">
        <v>26</v>
      </c>
      <c r="J94" s="102">
        <v>0</v>
      </c>
      <c r="K94" s="107">
        <v>28554357</v>
      </c>
      <c r="L94" s="161">
        <v>28554357.02</v>
      </c>
      <c r="M94" s="102">
        <v>0</v>
      </c>
      <c r="N94" s="102">
        <v>0</v>
      </c>
      <c r="O94" s="101" t="s">
        <v>27</v>
      </c>
      <c r="P94" s="101" t="s">
        <v>28</v>
      </c>
      <c r="Q94" s="101" t="s">
        <v>86</v>
      </c>
      <c r="R94" s="102">
        <v>8209800</v>
      </c>
      <c r="S94" s="103" t="s">
        <v>87</v>
      </c>
    </row>
    <row r="95" spans="1:19" s="162" customFormat="1" ht="75" x14ac:dyDescent="0.25">
      <c r="A95" s="159">
        <v>72</v>
      </c>
      <c r="B95" s="101" t="s">
        <v>70</v>
      </c>
      <c r="C95" s="103">
        <v>81101706</v>
      </c>
      <c r="D95" s="160" t="s">
        <v>122</v>
      </c>
      <c r="E95" s="102">
        <v>5</v>
      </c>
      <c r="F95" s="102">
        <v>6</v>
      </c>
      <c r="G95" s="102">
        <v>1</v>
      </c>
      <c r="H95" s="102">
        <v>1</v>
      </c>
      <c r="I95" s="102" t="s">
        <v>26</v>
      </c>
      <c r="J95" s="102">
        <v>0</v>
      </c>
      <c r="K95" s="107">
        <v>9646784</v>
      </c>
      <c r="L95" s="161">
        <v>9646784</v>
      </c>
      <c r="M95" s="102">
        <v>0</v>
      </c>
      <c r="N95" s="102">
        <v>0</v>
      </c>
      <c r="O95" s="101" t="s">
        <v>27</v>
      </c>
      <c r="P95" s="101" t="s">
        <v>28</v>
      </c>
      <c r="Q95" s="101" t="s">
        <v>86</v>
      </c>
      <c r="R95" s="102">
        <v>8209800</v>
      </c>
      <c r="S95" s="103" t="s">
        <v>87</v>
      </c>
    </row>
    <row r="96" spans="1:19" s="162" customFormat="1" ht="45" x14ac:dyDescent="0.25">
      <c r="A96" s="159">
        <v>73</v>
      </c>
      <c r="B96" s="101" t="s">
        <v>70</v>
      </c>
      <c r="C96" s="103">
        <v>81101706</v>
      </c>
      <c r="D96" s="160" t="s">
        <v>123</v>
      </c>
      <c r="E96" s="102">
        <v>4</v>
      </c>
      <c r="F96" s="102">
        <v>5</v>
      </c>
      <c r="G96" s="102">
        <v>1</v>
      </c>
      <c r="H96" s="102">
        <v>1</v>
      </c>
      <c r="I96" s="102" t="s">
        <v>26</v>
      </c>
      <c r="J96" s="102">
        <v>0</v>
      </c>
      <c r="K96" s="107">
        <v>4651472</v>
      </c>
      <c r="L96" s="161">
        <v>4651472</v>
      </c>
      <c r="M96" s="102">
        <v>0</v>
      </c>
      <c r="N96" s="102">
        <v>0</v>
      </c>
      <c r="O96" s="101" t="s">
        <v>27</v>
      </c>
      <c r="P96" s="101" t="s">
        <v>28</v>
      </c>
      <c r="Q96" s="101" t="s">
        <v>86</v>
      </c>
      <c r="R96" s="102">
        <v>8209800</v>
      </c>
      <c r="S96" s="103" t="s">
        <v>87</v>
      </c>
    </row>
    <row r="97" spans="1:19" s="162" customFormat="1" ht="45" x14ac:dyDescent="0.25">
      <c r="A97" s="159">
        <v>74</v>
      </c>
      <c r="B97" s="101" t="s">
        <v>70</v>
      </c>
      <c r="C97" s="103">
        <v>81101706</v>
      </c>
      <c r="D97" s="160" t="s">
        <v>124</v>
      </c>
      <c r="E97" s="102">
        <v>5</v>
      </c>
      <c r="F97" s="102">
        <v>6</v>
      </c>
      <c r="G97" s="102">
        <v>2</v>
      </c>
      <c r="H97" s="102">
        <v>1</v>
      </c>
      <c r="I97" s="102" t="s">
        <v>26</v>
      </c>
      <c r="J97" s="102">
        <v>0</v>
      </c>
      <c r="K97" s="107">
        <v>5500000</v>
      </c>
      <c r="L97" s="161">
        <v>5500000</v>
      </c>
      <c r="M97" s="102">
        <v>0</v>
      </c>
      <c r="N97" s="102">
        <v>0</v>
      </c>
      <c r="O97" s="101" t="s">
        <v>27</v>
      </c>
      <c r="P97" s="101" t="s">
        <v>28</v>
      </c>
      <c r="Q97" s="101" t="s">
        <v>86</v>
      </c>
      <c r="R97" s="102">
        <v>8209800</v>
      </c>
      <c r="S97" s="103" t="s">
        <v>87</v>
      </c>
    </row>
    <row r="98" spans="1:19" s="162" customFormat="1" ht="105" x14ac:dyDescent="0.25">
      <c r="A98" s="159">
        <v>75</v>
      </c>
      <c r="B98" s="101" t="s">
        <v>70</v>
      </c>
      <c r="C98" s="103">
        <v>81101706</v>
      </c>
      <c r="D98" s="160" t="s">
        <v>125</v>
      </c>
      <c r="E98" s="102">
        <v>4</v>
      </c>
      <c r="F98" s="102">
        <v>5</v>
      </c>
      <c r="G98" s="102">
        <v>2</v>
      </c>
      <c r="H98" s="102">
        <v>1</v>
      </c>
      <c r="I98" s="102" t="s">
        <v>26</v>
      </c>
      <c r="J98" s="102">
        <v>0</v>
      </c>
      <c r="K98" s="107">
        <v>10321920</v>
      </c>
      <c r="L98" s="161">
        <v>10321920</v>
      </c>
      <c r="M98" s="102">
        <v>0</v>
      </c>
      <c r="N98" s="102">
        <v>0</v>
      </c>
      <c r="O98" s="101" t="s">
        <v>27</v>
      </c>
      <c r="P98" s="101" t="s">
        <v>28</v>
      </c>
      <c r="Q98" s="101" t="s">
        <v>86</v>
      </c>
      <c r="R98" s="102">
        <v>8209800</v>
      </c>
      <c r="S98" s="103" t="s">
        <v>87</v>
      </c>
    </row>
    <row r="99" spans="1:19" s="162" customFormat="1" ht="45" x14ac:dyDescent="0.25">
      <c r="A99" s="159">
        <v>76</v>
      </c>
      <c r="B99" s="101" t="s">
        <v>70</v>
      </c>
      <c r="C99" s="103">
        <v>72101506</v>
      </c>
      <c r="D99" s="160" t="s">
        <v>126</v>
      </c>
      <c r="E99" s="102">
        <v>3</v>
      </c>
      <c r="F99" s="102">
        <v>4</v>
      </c>
      <c r="G99" s="102">
        <v>12</v>
      </c>
      <c r="H99" s="102">
        <v>1</v>
      </c>
      <c r="I99" s="102" t="s">
        <v>26</v>
      </c>
      <c r="J99" s="102">
        <v>0</v>
      </c>
      <c r="K99" s="107">
        <v>13533000</v>
      </c>
      <c r="L99" s="161">
        <v>13533000</v>
      </c>
      <c r="M99" s="102">
        <v>0</v>
      </c>
      <c r="N99" s="102">
        <v>0</v>
      </c>
      <c r="O99" s="101" t="s">
        <v>27</v>
      </c>
      <c r="P99" s="101" t="s">
        <v>28</v>
      </c>
      <c r="Q99" s="101" t="s">
        <v>86</v>
      </c>
      <c r="R99" s="102">
        <v>8209800</v>
      </c>
      <c r="S99" s="103" t="s">
        <v>87</v>
      </c>
    </row>
    <row r="100" spans="1:19" s="162" customFormat="1" ht="37.200000000000003" customHeight="1" x14ac:dyDescent="0.25">
      <c r="A100" s="159">
        <v>77</v>
      </c>
      <c r="B100" s="101" t="s">
        <v>70</v>
      </c>
      <c r="C100" s="103">
        <v>72101506</v>
      </c>
      <c r="D100" s="160" t="s">
        <v>127</v>
      </c>
      <c r="E100" s="102">
        <v>3</v>
      </c>
      <c r="F100" s="102">
        <v>4</v>
      </c>
      <c r="G100" s="102">
        <v>12</v>
      </c>
      <c r="H100" s="102">
        <v>1</v>
      </c>
      <c r="I100" s="102" t="s">
        <v>26</v>
      </c>
      <c r="J100" s="102">
        <v>0</v>
      </c>
      <c r="K100" s="107">
        <v>13533000</v>
      </c>
      <c r="L100" s="161">
        <v>13533000</v>
      </c>
      <c r="M100" s="102">
        <v>0</v>
      </c>
      <c r="N100" s="102">
        <v>0</v>
      </c>
      <c r="O100" s="101" t="s">
        <v>27</v>
      </c>
      <c r="P100" s="101" t="s">
        <v>28</v>
      </c>
      <c r="Q100" s="101" t="s">
        <v>86</v>
      </c>
      <c r="R100" s="102">
        <v>8209800</v>
      </c>
      <c r="S100" s="103" t="s">
        <v>87</v>
      </c>
    </row>
    <row r="101" spans="1:19" s="162" customFormat="1" ht="60" x14ac:dyDescent="0.25">
      <c r="A101" s="159">
        <v>78</v>
      </c>
      <c r="B101" s="101" t="s">
        <v>70</v>
      </c>
      <c r="C101" s="103">
        <v>72101506</v>
      </c>
      <c r="D101" s="160" t="s">
        <v>128</v>
      </c>
      <c r="E101" s="102">
        <v>4</v>
      </c>
      <c r="F101" s="102">
        <v>5</v>
      </c>
      <c r="G101" s="102">
        <v>12</v>
      </c>
      <c r="H101" s="102">
        <v>1</v>
      </c>
      <c r="I101" s="102" t="s">
        <v>26</v>
      </c>
      <c r="J101" s="102">
        <v>0</v>
      </c>
      <c r="K101" s="107">
        <v>60000000</v>
      </c>
      <c r="L101" s="161">
        <v>60000000</v>
      </c>
      <c r="M101" s="102">
        <v>0</v>
      </c>
      <c r="N101" s="102">
        <v>0</v>
      </c>
      <c r="O101" s="101" t="s">
        <v>27</v>
      </c>
      <c r="P101" s="101" t="s">
        <v>28</v>
      </c>
      <c r="Q101" s="101" t="s">
        <v>86</v>
      </c>
      <c r="R101" s="102">
        <v>8209800</v>
      </c>
      <c r="S101" s="103" t="s">
        <v>87</v>
      </c>
    </row>
    <row r="102" spans="1:19" s="162" customFormat="1" ht="96" customHeight="1" x14ac:dyDescent="0.25">
      <c r="A102" s="159">
        <v>79</v>
      </c>
      <c r="B102" s="101" t="s">
        <v>70</v>
      </c>
      <c r="C102" s="103">
        <v>81101706</v>
      </c>
      <c r="D102" s="160" t="s">
        <v>129</v>
      </c>
      <c r="E102" s="102">
        <v>6</v>
      </c>
      <c r="F102" s="102">
        <v>7</v>
      </c>
      <c r="G102" s="102">
        <v>2</v>
      </c>
      <c r="H102" s="102">
        <v>1</v>
      </c>
      <c r="I102" s="102" t="s">
        <v>26</v>
      </c>
      <c r="J102" s="102">
        <v>0</v>
      </c>
      <c r="K102" s="107">
        <v>6000000</v>
      </c>
      <c r="L102" s="161">
        <v>6000000</v>
      </c>
      <c r="M102" s="102">
        <v>0</v>
      </c>
      <c r="N102" s="102">
        <v>0</v>
      </c>
      <c r="O102" s="101" t="s">
        <v>27</v>
      </c>
      <c r="P102" s="101" t="s">
        <v>28</v>
      </c>
      <c r="Q102" s="101" t="s">
        <v>86</v>
      </c>
      <c r="R102" s="102">
        <v>8209800</v>
      </c>
      <c r="S102" s="103" t="s">
        <v>87</v>
      </c>
    </row>
    <row r="103" spans="1:19" s="162" customFormat="1" ht="66" customHeight="1" x14ac:dyDescent="0.25">
      <c r="A103" s="159">
        <v>80</v>
      </c>
      <c r="B103" s="101" t="s">
        <v>70</v>
      </c>
      <c r="C103" s="103">
        <v>81101706</v>
      </c>
      <c r="D103" s="160" t="s">
        <v>130</v>
      </c>
      <c r="E103" s="102">
        <v>4</v>
      </c>
      <c r="F103" s="102">
        <v>5</v>
      </c>
      <c r="G103" s="102">
        <v>2</v>
      </c>
      <c r="H103" s="102">
        <v>1</v>
      </c>
      <c r="I103" s="102" t="s">
        <v>26</v>
      </c>
      <c r="J103" s="102">
        <v>0</v>
      </c>
      <c r="K103" s="107">
        <v>10000000</v>
      </c>
      <c r="L103" s="161">
        <v>10000000</v>
      </c>
      <c r="M103" s="102">
        <v>0</v>
      </c>
      <c r="N103" s="102">
        <v>0</v>
      </c>
      <c r="O103" s="101" t="s">
        <v>27</v>
      </c>
      <c r="P103" s="101" t="s">
        <v>28</v>
      </c>
      <c r="Q103" s="101" t="s">
        <v>86</v>
      </c>
      <c r="R103" s="102">
        <v>8209800</v>
      </c>
      <c r="S103" s="103" t="s">
        <v>87</v>
      </c>
    </row>
    <row r="104" spans="1:19" s="162" customFormat="1" ht="32.4" customHeight="1" x14ac:dyDescent="0.25">
      <c r="A104" s="159">
        <v>81</v>
      </c>
      <c r="B104" s="101" t="s">
        <v>70</v>
      </c>
      <c r="C104" s="103">
        <v>81101706</v>
      </c>
      <c r="D104" s="160" t="s">
        <v>131</v>
      </c>
      <c r="E104" s="102">
        <v>2</v>
      </c>
      <c r="F104" s="102">
        <v>3</v>
      </c>
      <c r="G104" s="102">
        <v>2</v>
      </c>
      <c r="H104" s="102">
        <v>1</v>
      </c>
      <c r="I104" s="102" t="s">
        <v>26</v>
      </c>
      <c r="J104" s="102">
        <v>0</v>
      </c>
      <c r="K104" s="107">
        <v>31303000</v>
      </c>
      <c r="L104" s="161">
        <v>31303000</v>
      </c>
      <c r="M104" s="102">
        <v>0</v>
      </c>
      <c r="N104" s="102">
        <v>0</v>
      </c>
      <c r="O104" s="101" t="s">
        <v>27</v>
      </c>
      <c r="P104" s="101" t="s">
        <v>28</v>
      </c>
      <c r="Q104" s="101" t="s">
        <v>86</v>
      </c>
      <c r="R104" s="102">
        <v>8209800</v>
      </c>
      <c r="S104" s="103" t="s">
        <v>87</v>
      </c>
    </row>
    <row r="105" spans="1:19" s="162" customFormat="1" ht="60" x14ac:dyDescent="0.25">
      <c r="A105" s="159">
        <v>82</v>
      </c>
      <c r="B105" s="101" t="s">
        <v>70</v>
      </c>
      <c r="C105" s="103">
        <v>81101706</v>
      </c>
      <c r="D105" s="160" t="s">
        <v>132</v>
      </c>
      <c r="E105" s="102">
        <v>7</v>
      </c>
      <c r="F105" s="102">
        <v>8</v>
      </c>
      <c r="G105" s="102">
        <v>1</v>
      </c>
      <c r="H105" s="102">
        <v>1</v>
      </c>
      <c r="I105" s="102" t="s">
        <v>26</v>
      </c>
      <c r="J105" s="102">
        <v>0</v>
      </c>
      <c r="K105" s="107">
        <v>10956800</v>
      </c>
      <c r="L105" s="161">
        <v>10956800</v>
      </c>
      <c r="M105" s="102">
        <v>0</v>
      </c>
      <c r="N105" s="102">
        <v>0</v>
      </c>
      <c r="O105" s="101" t="s">
        <v>27</v>
      </c>
      <c r="P105" s="101" t="s">
        <v>28</v>
      </c>
      <c r="Q105" s="101" t="s">
        <v>86</v>
      </c>
      <c r="R105" s="102">
        <v>8209800</v>
      </c>
      <c r="S105" s="103" t="s">
        <v>87</v>
      </c>
    </row>
    <row r="106" spans="1:19" s="162" customFormat="1" ht="30" x14ac:dyDescent="0.25">
      <c r="A106" s="159">
        <v>83</v>
      </c>
      <c r="B106" s="101" t="s">
        <v>70</v>
      </c>
      <c r="C106" s="103">
        <v>81101706</v>
      </c>
      <c r="D106" s="160" t="s">
        <v>133</v>
      </c>
      <c r="E106" s="102">
        <v>4</v>
      </c>
      <c r="F106" s="102">
        <v>5</v>
      </c>
      <c r="G106" s="102">
        <v>7</v>
      </c>
      <c r="H106" s="102">
        <v>1</v>
      </c>
      <c r="I106" s="102" t="s">
        <v>26</v>
      </c>
      <c r="J106" s="102">
        <v>0</v>
      </c>
      <c r="K106" s="107">
        <v>15360000</v>
      </c>
      <c r="L106" s="161">
        <v>15360000</v>
      </c>
      <c r="M106" s="102">
        <v>0</v>
      </c>
      <c r="N106" s="102">
        <v>0</v>
      </c>
      <c r="O106" s="101" t="s">
        <v>27</v>
      </c>
      <c r="P106" s="101" t="s">
        <v>28</v>
      </c>
      <c r="Q106" s="101" t="s">
        <v>86</v>
      </c>
      <c r="R106" s="102">
        <v>8209800</v>
      </c>
      <c r="S106" s="103" t="s">
        <v>87</v>
      </c>
    </row>
    <row r="107" spans="1:19" s="162" customFormat="1" ht="48.6" customHeight="1" x14ac:dyDescent="0.25">
      <c r="A107" s="159">
        <v>84</v>
      </c>
      <c r="B107" s="101" t="s">
        <v>70</v>
      </c>
      <c r="C107" s="103">
        <v>81101706</v>
      </c>
      <c r="D107" s="160" t="s">
        <v>134</v>
      </c>
      <c r="E107" s="102">
        <v>3</v>
      </c>
      <c r="F107" s="102">
        <v>4</v>
      </c>
      <c r="G107" s="102">
        <v>8</v>
      </c>
      <c r="H107" s="102">
        <v>1</v>
      </c>
      <c r="I107" s="102" t="s">
        <v>26</v>
      </c>
      <c r="J107" s="102">
        <v>0</v>
      </c>
      <c r="K107" s="107">
        <v>29078245</v>
      </c>
      <c r="L107" s="107">
        <v>29078245</v>
      </c>
      <c r="M107" s="102">
        <v>0</v>
      </c>
      <c r="N107" s="102">
        <v>0</v>
      </c>
      <c r="O107" s="101" t="s">
        <v>27</v>
      </c>
      <c r="P107" s="101" t="s">
        <v>28</v>
      </c>
      <c r="Q107" s="101" t="s">
        <v>86</v>
      </c>
      <c r="R107" s="102">
        <v>8209800</v>
      </c>
      <c r="S107" s="103" t="s">
        <v>87</v>
      </c>
    </row>
    <row r="108" spans="1:19" s="162" customFormat="1" ht="45" x14ac:dyDescent="0.25">
      <c r="A108" s="159">
        <v>85</v>
      </c>
      <c r="B108" s="101" t="s">
        <v>70</v>
      </c>
      <c r="C108" s="103">
        <v>81101706</v>
      </c>
      <c r="D108" s="160" t="s">
        <v>135</v>
      </c>
      <c r="E108" s="102">
        <v>7</v>
      </c>
      <c r="F108" s="102">
        <v>8</v>
      </c>
      <c r="G108" s="102">
        <v>1</v>
      </c>
      <c r="H108" s="102">
        <v>1</v>
      </c>
      <c r="I108" s="102" t="s">
        <v>26</v>
      </c>
      <c r="J108" s="102">
        <v>0</v>
      </c>
      <c r="K108" s="107">
        <v>9577061</v>
      </c>
      <c r="L108" s="107">
        <v>9577061</v>
      </c>
      <c r="M108" s="102">
        <v>0</v>
      </c>
      <c r="N108" s="102">
        <v>0</v>
      </c>
      <c r="O108" s="101" t="s">
        <v>27</v>
      </c>
      <c r="P108" s="101" t="s">
        <v>28</v>
      </c>
      <c r="Q108" s="101" t="s">
        <v>86</v>
      </c>
      <c r="R108" s="102">
        <v>8209800</v>
      </c>
      <c r="S108" s="103" t="s">
        <v>87</v>
      </c>
    </row>
    <row r="109" spans="1:19" s="162" customFormat="1" ht="30" x14ac:dyDescent="0.25">
      <c r="A109" s="159">
        <v>86</v>
      </c>
      <c r="B109" s="101" t="s">
        <v>70</v>
      </c>
      <c r="C109" s="103">
        <v>81101706</v>
      </c>
      <c r="D109" s="160" t="s">
        <v>136</v>
      </c>
      <c r="E109" s="102">
        <v>7</v>
      </c>
      <c r="F109" s="102">
        <v>8</v>
      </c>
      <c r="G109" s="102">
        <v>5</v>
      </c>
      <c r="H109" s="102">
        <v>1</v>
      </c>
      <c r="I109" s="102" t="s">
        <v>26</v>
      </c>
      <c r="J109" s="102">
        <v>0</v>
      </c>
      <c r="K109" s="107">
        <v>20530800</v>
      </c>
      <c r="L109" s="161">
        <v>20530800</v>
      </c>
      <c r="M109" s="102">
        <v>0</v>
      </c>
      <c r="N109" s="102">
        <v>0</v>
      </c>
      <c r="O109" s="101" t="s">
        <v>27</v>
      </c>
      <c r="P109" s="101" t="s">
        <v>28</v>
      </c>
      <c r="Q109" s="101" t="s">
        <v>86</v>
      </c>
      <c r="R109" s="102">
        <v>8209800</v>
      </c>
      <c r="S109" s="103" t="s">
        <v>87</v>
      </c>
    </row>
    <row r="110" spans="1:19" s="162" customFormat="1" ht="109.8" customHeight="1" x14ac:dyDescent="0.25">
      <c r="A110" s="159">
        <v>87</v>
      </c>
      <c r="B110" s="101" t="s">
        <v>70</v>
      </c>
      <c r="C110" s="103">
        <v>81101706</v>
      </c>
      <c r="D110" s="160" t="s">
        <v>137</v>
      </c>
      <c r="E110" s="102">
        <v>1</v>
      </c>
      <c r="F110" s="102">
        <v>2</v>
      </c>
      <c r="G110" s="102">
        <v>12</v>
      </c>
      <c r="H110" s="102">
        <v>1</v>
      </c>
      <c r="I110" s="102" t="s">
        <v>26</v>
      </c>
      <c r="J110" s="102">
        <v>0</v>
      </c>
      <c r="K110" s="107">
        <v>50000000</v>
      </c>
      <c r="L110" s="161">
        <v>50000000</v>
      </c>
      <c r="M110" s="102">
        <v>0</v>
      </c>
      <c r="N110" s="102">
        <v>0</v>
      </c>
      <c r="O110" s="101" t="s">
        <v>27</v>
      </c>
      <c r="P110" s="101" t="s">
        <v>28</v>
      </c>
      <c r="Q110" s="101" t="s">
        <v>86</v>
      </c>
      <c r="R110" s="102">
        <v>8209800</v>
      </c>
      <c r="S110" s="103" t="s">
        <v>87</v>
      </c>
    </row>
    <row r="111" spans="1:19" s="162" customFormat="1" ht="52.2" customHeight="1" x14ac:dyDescent="0.25">
      <c r="A111" s="159">
        <v>88</v>
      </c>
      <c r="B111" s="101" t="s">
        <v>70</v>
      </c>
      <c r="C111" s="103">
        <v>81101706</v>
      </c>
      <c r="D111" s="160" t="s">
        <v>138</v>
      </c>
      <c r="E111" s="102">
        <v>4</v>
      </c>
      <c r="F111" s="102">
        <v>5</v>
      </c>
      <c r="G111" s="102">
        <v>2</v>
      </c>
      <c r="H111" s="102">
        <v>1</v>
      </c>
      <c r="I111" s="102" t="s">
        <v>26</v>
      </c>
      <c r="J111" s="102">
        <v>0</v>
      </c>
      <c r="K111" s="107">
        <v>10966065</v>
      </c>
      <c r="L111" s="161">
        <v>10966065.6</v>
      </c>
      <c r="M111" s="102">
        <v>0</v>
      </c>
      <c r="N111" s="102">
        <v>0</v>
      </c>
      <c r="O111" s="101" t="s">
        <v>27</v>
      </c>
      <c r="P111" s="101" t="s">
        <v>28</v>
      </c>
      <c r="Q111" s="101" t="s">
        <v>86</v>
      </c>
      <c r="R111" s="102">
        <v>8209800</v>
      </c>
      <c r="S111" s="103" t="s">
        <v>87</v>
      </c>
    </row>
    <row r="112" spans="1:19" s="162" customFormat="1" ht="68.400000000000006" customHeight="1" x14ac:dyDescent="0.25">
      <c r="A112" s="159">
        <v>89</v>
      </c>
      <c r="B112" s="101" t="s">
        <v>70</v>
      </c>
      <c r="C112" s="103">
        <v>81101706</v>
      </c>
      <c r="D112" s="160" t="s">
        <v>139</v>
      </c>
      <c r="E112" s="102">
        <v>3</v>
      </c>
      <c r="F112" s="102">
        <v>4</v>
      </c>
      <c r="G112" s="102">
        <v>2</v>
      </c>
      <c r="H112" s="102">
        <v>1</v>
      </c>
      <c r="I112" s="102" t="s">
        <v>26</v>
      </c>
      <c r="J112" s="102">
        <v>0</v>
      </c>
      <c r="K112" s="107">
        <v>9573534</v>
      </c>
      <c r="L112" s="161">
        <v>9573534.8800000008</v>
      </c>
      <c r="M112" s="102">
        <v>0</v>
      </c>
      <c r="N112" s="102">
        <v>0</v>
      </c>
      <c r="O112" s="101" t="s">
        <v>27</v>
      </c>
      <c r="P112" s="101" t="s">
        <v>28</v>
      </c>
      <c r="Q112" s="101" t="s">
        <v>86</v>
      </c>
      <c r="R112" s="102">
        <v>8209800</v>
      </c>
      <c r="S112" s="103" t="s">
        <v>87</v>
      </c>
    </row>
    <row r="113" spans="1:19" s="162" customFormat="1" ht="45" x14ac:dyDescent="0.25">
      <c r="A113" s="159">
        <v>90</v>
      </c>
      <c r="B113" s="101" t="s">
        <v>70</v>
      </c>
      <c r="C113" s="103">
        <v>81101701</v>
      </c>
      <c r="D113" s="160" t="s">
        <v>140</v>
      </c>
      <c r="E113" s="102">
        <v>2</v>
      </c>
      <c r="F113" s="102">
        <v>3</v>
      </c>
      <c r="G113" s="102">
        <v>1</v>
      </c>
      <c r="H113" s="102">
        <v>1</v>
      </c>
      <c r="I113" s="102" t="s">
        <v>26</v>
      </c>
      <c r="J113" s="102">
        <v>0</v>
      </c>
      <c r="K113" s="107">
        <v>2000000</v>
      </c>
      <c r="L113" s="161">
        <v>2000000</v>
      </c>
      <c r="M113" s="102">
        <v>0</v>
      </c>
      <c r="N113" s="102">
        <v>0</v>
      </c>
      <c r="O113" s="101" t="s">
        <v>27</v>
      </c>
      <c r="P113" s="101" t="s">
        <v>28</v>
      </c>
      <c r="Q113" s="101" t="s">
        <v>86</v>
      </c>
      <c r="R113" s="102">
        <v>8209800</v>
      </c>
      <c r="S113" s="103" t="s">
        <v>87</v>
      </c>
    </row>
    <row r="114" spans="1:19" s="162" customFormat="1" ht="36" customHeight="1" x14ac:dyDescent="0.25">
      <c r="A114" s="159">
        <v>91</v>
      </c>
      <c r="B114" s="101" t="s">
        <v>70</v>
      </c>
      <c r="C114" s="103">
        <v>70171704</v>
      </c>
      <c r="D114" s="160" t="s">
        <v>141</v>
      </c>
      <c r="E114" s="102">
        <v>1</v>
      </c>
      <c r="F114" s="102">
        <v>2</v>
      </c>
      <c r="G114" s="102">
        <v>1</v>
      </c>
      <c r="H114" s="102">
        <v>1</v>
      </c>
      <c r="I114" s="102" t="s">
        <v>26</v>
      </c>
      <c r="J114" s="102">
        <v>0</v>
      </c>
      <c r="K114" s="107">
        <v>27102250</v>
      </c>
      <c r="L114" s="161">
        <v>27102250</v>
      </c>
      <c r="M114" s="102">
        <v>0</v>
      </c>
      <c r="N114" s="102">
        <v>0</v>
      </c>
      <c r="O114" s="101" t="s">
        <v>27</v>
      </c>
      <c r="P114" s="101" t="s">
        <v>28</v>
      </c>
      <c r="Q114" s="101" t="s">
        <v>86</v>
      </c>
      <c r="R114" s="102">
        <v>8209800</v>
      </c>
      <c r="S114" s="103" t="s">
        <v>87</v>
      </c>
    </row>
    <row r="115" spans="1:19" s="162" customFormat="1" ht="45" x14ac:dyDescent="0.25">
      <c r="A115" s="159">
        <v>92</v>
      </c>
      <c r="B115" s="101" t="s">
        <v>70</v>
      </c>
      <c r="C115" s="103">
        <v>72101505</v>
      </c>
      <c r="D115" s="160" t="s">
        <v>142</v>
      </c>
      <c r="E115" s="102">
        <v>1</v>
      </c>
      <c r="F115" s="102">
        <v>2</v>
      </c>
      <c r="G115" s="102">
        <v>1</v>
      </c>
      <c r="H115" s="102">
        <v>1</v>
      </c>
      <c r="I115" s="102" t="s">
        <v>26</v>
      </c>
      <c r="J115" s="102">
        <v>0</v>
      </c>
      <c r="K115" s="107">
        <v>42763000</v>
      </c>
      <c r="L115" s="161">
        <v>42763000</v>
      </c>
      <c r="M115" s="102">
        <v>0</v>
      </c>
      <c r="N115" s="102">
        <v>0</v>
      </c>
      <c r="O115" s="101" t="s">
        <v>27</v>
      </c>
      <c r="P115" s="101" t="s">
        <v>28</v>
      </c>
      <c r="Q115" s="101" t="s">
        <v>143</v>
      </c>
      <c r="R115" s="102">
        <v>8209800</v>
      </c>
      <c r="S115" s="103" t="s">
        <v>144</v>
      </c>
    </row>
    <row r="116" spans="1:19" s="162" customFormat="1" ht="60" x14ac:dyDescent="0.25">
      <c r="A116" s="159">
        <v>93</v>
      </c>
      <c r="B116" s="101" t="s">
        <v>70</v>
      </c>
      <c r="C116" s="103">
        <v>72153002</v>
      </c>
      <c r="D116" s="160" t="s">
        <v>145</v>
      </c>
      <c r="E116" s="102">
        <v>2</v>
      </c>
      <c r="F116" s="102">
        <v>3</v>
      </c>
      <c r="G116" s="102">
        <v>10</v>
      </c>
      <c r="H116" s="102">
        <v>1</v>
      </c>
      <c r="I116" s="102" t="s">
        <v>26</v>
      </c>
      <c r="J116" s="102">
        <v>0</v>
      </c>
      <c r="K116" s="107">
        <v>38591000</v>
      </c>
      <c r="L116" s="161">
        <v>38591000</v>
      </c>
      <c r="M116" s="102">
        <v>0</v>
      </c>
      <c r="N116" s="102">
        <v>0</v>
      </c>
      <c r="O116" s="101" t="s">
        <v>27</v>
      </c>
      <c r="P116" s="101" t="s">
        <v>28</v>
      </c>
      <c r="Q116" s="101" t="s">
        <v>143</v>
      </c>
      <c r="R116" s="102">
        <v>8209800</v>
      </c>
      <c r="S116" s="103" t="s">
        <v>144</v>
      </c>
    </row>
    <row r="117" spans="1:19" s="162" customFormat="1" ht="60" x14ac:dyDescent="0.25">
      <c r="A117" s="159">
        <v>94</v>
      </c>
      <c r="B117" s="101" t="s">
        <v>70</v>
      </c>
      <c r="C117" s="103">
        <v>70111502</v>
      </c>
      <c r="D117" s="160" t="s">
        <v>146</v>
      </c>
      <c r="E117" s="102">
        <v>2</v>
      </c>
      <c r="F117" s="102">
        <v>3</v>
      </c>
      <c r="G117" s="102">
        <v>10</v>
      </c>
      <c r="H117" s="102">
        <v>1</v>
      </c>
      <c r="I117" s="102" t="s">
        <v>26</v>
      </c>
      <c r="J117" s="102">
        <v>0</v>
      </c>
      <c r="K117" s="107">
        <v>115252181</v>
      </c>
      <c r="L117" s="161">
        <v>115252181</v>
      </c>
      <c r="M117" s="102">
        <v>0</v>
      </c>
      <c r="N117" s="102">
        <v>0</v>
      </c>
      <c r="O117" s="101" t="s">
        <v>27</v>
      </c>
      <c r="P117" s="101" t="s">
        <v>28</v>
      </c>
      <c r="Q117" s="101" t="s">
        <v>143</v>
      </c>
      <c r="R117" s="102">
        <v>8209800</v>
      </c>
      <c r="S117" s="103" t="s">
        <v>144</v>
      </c>
    </row>
    <row r="118" spans="1:19" s="162" customFormat="1" ht="57" customHeight="1" x14ac:dyDescent="0.25">
      <c r="A118" s="159">
        <v>95</v>
      </c>
      <c r="B118" s="101" t="s">
        <v>70</v>
      </c>
      <c r="C118" s="103">
        <v>80111701</v>
      </c>
      <c r="D118" s="160" t="s">
        <v>147</v>
      </c>
      <c r="E118" s="102">
        <v>2</v>
      </c>
      <c r="F118" s="102">
        <v>3</v>
      </c>
      <c r="G118" s="102">
        <v>10</v>
      </c>
      <c r="H118" s="102">
        <v>1</v>
      </c>
      <c r="I118" s="102" t="s">
        <v>26</v>
      </c>
      <c r="J118" s="102">
        <v>0</v>
      </c>
      <c r="K118" s="107">
        <v>50000000</v>
      </c>
      <c r="L118" s="161">
        <f>+K118</f>
        <v>50000000</v>
      </c>
      <c r="M118" s="102">
        <v>0</v>
      </c>
      <c r="N118" s="102">
        <v>0</v>
      </c>
      <c r="O118" s="101" t="s">
        <v>27</v>
      </c>
      <c r="P118" s="101" t="s">
        <v>28</v>
      </c>
      <c r="Q118" s="101" t="s">
        <v>143</v>
      </c>
      <c r="R118" s="102">
        <v>8209800</v>
      </c>
      <c r="S118" s="103" t="s">
        <v>144</v>
      </c>
    </row>
    <row r="119" spans="1:19" s="162" customFormat="1" ht="81" customHeight="1" x14ac:dyDescent="0.25">
      <c r="A119" s="159">
        <v>96</v>
      </c>
      <c r="B119" s="101" t="s">
        <v>70</v>
      </c>
      <c r="C119" s="103">
        <v>72102103</v>
      </c>
      <c r="D119" s="160" t="s">
        <v>148</v>
      </c>
      <c r="E119" s="102">
        <v>2</v>
      </c>
      <c r="F119" s="102">
        <v>3</v>
      </c>
      <c r="G119" s="102">
        <v>10</v>
      </c>
      <c r="H119" s="102">
        <v>1</v>
      </c>
      <c r="I119" s="102" t="s">
        <v>26</v>
      </c>
      <c r="J119" s="102">
        <v>0</v>
      </c>
      <c r="K119" s="107">
        <v>37231595</v>
      </c>
      <c r="L119" s="161">
        <v>37231595.520000003</v>
      </c>
      <c r="M119" s="102">
        <v>0</v>
      </c>
      <c r="N119" s="102">
        <v>0</v>
      </c>
      <c r="O119" s="101" t="s">
        <v>27</v>
      </c>
      <c r="P119" s="101" t="s">
        <v>28</v>
      </c>
      <c r="Q119" s="101" t="s">
        <v>143</v>
      </c>
      <c r="R119" s="102">
        <v>8209800</v>
      </c>
      <c r="S119" s="103" t="s">
        <v>144</v>
      </c>
    </row>
    <row r="120" spans="1:19" s="162" customFormat="1" ht="83.4" customHeight="1" x14ac:dyDescent="0.25">
      <c r="A120" s="159">
        <v>97</v>
      </c>
      <c r="B120" s="101" t="s">
        <v>70</v>
      </c>
      <c r="C120" s="103" t="s">
        <v>149</v>
      </c>
      <c r="D120" s="160" t="s">
        <v>150</v>
      </c>
      <c r="E120" s="102">
        <v>3</v>
      </c>
      <c r="F120" s="102">
        <v>4</v>
      </c>
      <c r="G120" s="102">
        <v>10</v>
      </c>
      <c r="H120" s="102">
        <v>1</v>
      </c>
      <c r="I120" s="102" t="s">
        <v>26</v>
      </c>
      <c r="J120" s="102">
        <v>0</v>
      </c>
      <c r="K120" s="107">
        <v>31290000</v>
      </c>
      <c r="L120" s="161">
        <v>31290000</v>
      </c>
      <c r="M120" s="102">
        <v>0</v>
      </c>
      <c r="N120" s="102">
        <v>0</v>
      </c>
      <c r="O120" s="101" t="s">
        <v>27</v>
      </c>
      <c r="P120" s="101" t="s">
        <v>28</v>
      </c>
      <c r="Q120" s="101" t="s">
        <v>143</v>
      </c>
      <c r="R120" s="102">
        <v>8209800</v>
      </c>
      <c r="S120" s="103" t="s">
        <v>144</v>
      </c>
    </row>
    <row r="121" spans="1:19" s="162" customFormat="1" ht="45" x14ac:dyDescent="0.25">
      <c r="A121" s="159">
        <v>98</v>
      </c>
      <c r="B121" s="101" t="s">
        <v>70</v>
      </c>
      <c r="C121" s="103">
        <v>72101507</v>
      </c>
      <c r="D121" s="160" t="s">
        <v>151</v>
      </c>
      <c r="E121" s="102">
        <v>2</v>
      </c>
      <c r="F121" s="102">
        <v>2</v>
      </c>
      <c r="G121" s="102">
        <v>15</v>
      </c>
      <c r="H121" s="102">
        <v>0</v>
      </c>
      <c r="I121" s="102" t="s">
        <v>26</v>
      </c>
      <c r="J121" s="102">
        <v>0</v>
      </c>
      <c r="K121" s="107">
        <v>208914969</v>
      </c>
      <c r="L121" s="161">
        <v>208914969</v>
      </c>
      <c r="M121" s="102">
        <v>0</v>
      </c>
      <c r="N121" s="102">
        <v>0</v>
      </c>
      <c r="O121" s="101" t="s">
        <v>27</v>
      </c>
      <c r="P121" s="101" t="s">
        <v>28</v>
      </c>
      <c r="Q121" s="101" t="s">
        <v>143</v>
      </c>
      <c r="R121" s="102">
        <v>8209800</v>
      </c>
      <c r="S121" s="103" t="s">
        <v>144</v>
      </c>
    </row>
    <row r="122" spans="1:19" s="162" customFormat="1" ht="70.8" customHeight="1" x14ac:dyDescent="0.25">
      <c r="A122" s="159">
        <v>99</v>
      </c>
      <c r="B122" s="101" t="s">
        <v>70</v>
      </c>
      <c r="C122" s="103">
        <v>81101500</v>
      </c>
      <c r="D122" s="160" t="s">
        <v>1357</v>
      </c>
      <c r="E122" s="102">
        <v>2</v>
      </c>
      <c r="F122" s="102">
        <v>3</v>
      </c>
      <c r="G122" s="102">
        <v>35</v>
      </c>
      <c r="H122" s="102">
        <v>0</v>
      </c>
      <c r="I122" s="102" t="s">
        <v>26</v>
      </c>
      <c r="J122" s="102">
        <v>0</v>
      </c>
      <c r="K122" s="107">
        <v>16712836</v>
      </c>
      <c r="L122" s="161">
        <v>16712836</v>
      </c>
      <c r="M122" s="102">
        <v>0</v>
      </c>
      <c r="N122" s="102">
        <v>0</v>
      </c>
      <c r="O122" s="101" t="s">
        <v>27</v>
      </c>
      <c r="P122" s="101" t="s">
        <v>28</v>
      </c>
      <c r="Q122" s="101" t="s">
        <v>143</v>
      </c>
      <c r="R122" s="102">
        <v>8209800</v>
      </c>
      <c r="S122" s="103" t="s">
        <v>144</v>
      </c>
    </row>
    <row r="123" spans="1:19" s="162" customFormat="1" ht="37.200000000000003" customHeight="1" x14ac:dyDescent="0.25">
      <c r="A123" s="159">
        <v>100</v>
      </c>
      <c r="B123" s="101" t="s">
        <v>70</v>
      </c>
      <c r="C123" s="103">
        <v>72101507</v>
      </c>
      <c r="D123" s="160" t="s">
        <v>1481</v>
      </c>
      <c r="E123" s="102">
        <v>3</v>
      </c>
      <c r="F123" s="102">
        <v>4</v>
      </c>
      <c r="G123" s="102">
        <v>8</v>
      </c>
      <c r="H123" s="102">
        <v>1</v>
      </c>
      <c r="I123" s="102" t="s">
        <v>26</v>
      </c>
      <c r="J123" s="102">
        <v>0</v>
      </c>
      <c r="K123" s="107">
        <v>2000000000</v>
      </c>
      <c r="L123" s="161">
        <v>2000000000</v>
      </c>
      <c r="M123" s="102">
        <v>0</v>
      </c>
      <c r="N123" s="102">
        <v>0</v>
      </c>
      <c r="O123" s="101" t="s">
        <v>27</v>
      </c>
      <c r="P123" s="101" t="s">
        <v>28</v>
      </c>
      <c r="Q123" s="101" t="s">
        <v>143</v>
      </c>
      <c r="R123" s="102">
        <v>8209800</v>
      </c>
      <c r="S123" s="103" t="s">
        <v>144</v>
      </c>
    </row>
    <row r="124" spans="1:19" s="162" customFormat="1" ht="38.4" customHeight="1" x14ac:dyDescent="0.25">
      <c r="A124" s="159">
        <v>101</v>
      </c>
      <c r="B124" s="101" t="s">
        <v>70</v>
      </c>
      <c r="C124" s="103">
        <v>81101500</v>
      </c>
      <c r="D124" s="160" t="s">
        <v>152</v>
      </c>
      <c r="E124" s="102">
        <v>3</v>
      </c>
      <c r="F124" s="102">
        <v>4</v>
      </c>
      <c r="G124" s="102">
        <v>8</v>
      </c>
      <c r="H124" s="102">
        <v>1</v>
      </c>
      <c r="I124" s="102" t="s">
        <v>26</v>
      </c>
      <c r="J124" s="102">
        <v>0</v>
      </c>
      <c r="K124" s="107">
        <v>433402759</v>
      </c>
      <c r="L124" s="161">
        <v>433402759</v>
      </c>
      <c r="M124" s="102">
        <v>0</v>
      </c>
      <c r="N124" s="102">
        <v>0</v>
      </c>
      <c r="O124" s="101" t="s">
        <v>27</v>
      </c>
      <c r="P124" s="101" t="s">
        <v>28</v>
      </c>
      <c r="Q124" s="101" t="s">
        <v>143</v>
      </c>
      <c r="R124" s="102">
        <v>8209800</v>
      </c>
      <c r="S124" s="103" t="s">
        <v>144</v>
      </c>
    </row>
    <row r="125" spans="1:19" s="162" customFormat="1" ht="34.799999999999997" customHeight="1" x14ac:dyDescent="0.25">
      <c r="A125" s="159">
        <v>102</v>
      </c>
      <c r="B125" s="101" t="s">
        <v>70</v>
      </c>
      <c r="C125" s="103">
        <v>72101507</v>
      </c>
      <c r="D125" s="160" t="s">
        <v>1480</v>
      </c>
      <c r="E125" s="102">
        <v>2</v>
      </c>
      <c r="F125" s="102">
        <v>3</v>
      </c>
      <c r="G125" s="102">
        <v>10</v>
      </c>
      <c r="H125" s="102">
        <v>1</v>
      </c>
      <c r="I125" s="102" t="s">
        <v>26</v>
      </c>
      <c r="J125" s="102">
        <v>0</v>
      </c>
      <c r="K125" s="107">
        <v>80000000</v>
      </c>
      <c r="L125" s="161">
        <v>80000000</v>
      </c>
      <c r="M125" s="102">
        <v>0</v>
      </c>
      <c r="N125" s="102">
        <v>0</v>
      </c>
      <c r="O125" s="101" t="s">
        <v>27</v>
      </c>
      <c r="P125" s="101" t="s">
        <v>28</v>
      </c>
      <c r="Q125" s="101" t="s">
        <v>143</v>
      </c>
      <c r="R125" s="102">
        <v>8209800</v>
      </c>
      <c r="S125" s="103" t="s">
        <v>144</v>
      </c>
    </row>
    <row r="126" spans="1:19" s="162" customFormat="1" ht="60" x14ac:dyDescent="0.25">
      <c r="A126" s="159">
        <v>103</v>
      </c>
      <c r="B126" s="101" t="s">
        <v>70</v>
      </c>
      <c r="C126" s="103">
        <v>72101507</v>
      </c>
      <c r="D126" s="160" t="s">
        <v>153</v>
      </c>
      <c r="E126" s="102">
        <v>1</v>
      </c>
      <c r="F126" s="102">
        <v>2</v>
      </c>
      <c r="G126" s="102">
        <v>45</v>
      </c>
      <c r="H126" s="102">
        <v>0</v>
      </c>
      <c r="I126" s="102" t="s">
        <v>26</v>
      </c>
      <c r="J126" s="102">
        <v>0</v>
      </c>
      <c r="K126" s="107">
        <v>36891594</v>
      </c>
      <c r="L126" s="161">
        <v>36891594</v>
      </c>
      <c r="M126" s="102">
        <v>0</v>
      </c>
      <c r="N126" s="102">
        <v>0</v>
      </c>
      <c r="O126" s="101" t="s">
        <v>27</v>
      </c>
      <c r="P126" s="101" t="s">
        <v>28</v>
      </c>
      <c r="Q126" s="101" t="s">
        <v>143</v>
      </c>
      <c r="R126" s="102">
        <v>8209800</v>
      </c>
      <c r="S126" s="103" t="s">
        <v>144</v>
      </c>
    </row>
    <row r="127" spans="1:19" s="162" customFormat="1" ht="54.6" customHeight="1" x14ac:dyDescent="0.25">
      <c r="A127" s="159">
        <v>104</v>
      </c>
      <c r="B127" s="101" t="s">
        <v>70</v>
      </c>
      <c r="C127" s="103" t="s">
        <v>154</v>
      </c>
      <c r="D127" s="160" t="s">
        <v>155</v>
      </c>
      <c r="E127" s="102">
        <v>2</v>
      </c>
      <c r="F127" s="102">
        <v>3</v>
      </c>
      <c r="G127" s="102">
        <v>10</v>
      </c>
      <c r="H127" s="102">
        <v>1</v>
      </c>
      <c r="I127" s="102" t="s">
        <v>26</v>
      </c>
      <c r="J127" s="102">
        <v>0</v>
      </c>
      <c r="K127" s="107">
        <v>243116038</v>
      </c>
      <c r="L127" s="161">
        <v>243116038</v>
      </c>
      <c r="M127" s="102">
        <v>0</v>
      </c>
      <c r="N127" s="102">
        <v>0</v>
      </c>
      <c r="O127" s="101" t="s">
        <v>27</v>
      </c>
      <c r="P127" s="101" t="s">
        <v>28</v>
      </c>
      <c r="Q127" s="101" t="s">
        <v>143</v>
      </c>
      <c r="R127" s="102">
        <v>8209800</v>
      </c>
      <c r="S127" s="103" t="s">
        <v>144</v>
      </c>
    </row>
    <row r="128" spans="1:19" s="162" customFormat="1" ht="75" x14ac:dyDescent="0.25">
      <c r="A128" s="159">
        <v>105</v>
      </c>
      <c r="B128" s="101" t="s">
        <v>70</v>
      </c>
      <c r="C128" s="103" t="s">
        <v>156</v>
      </c>
      <c r="D128" s="160" t="s">
        <v>157</v>
      </c>
      <c r="E128" s="102">
        <v>2</v>
      </c>
      <c r="F128" s="102">
        <v>3</v>
      </c>
      <c r="G128" s="102">
        <v>10</v>
      </c>
      <c r="H128" s="102">
        <v>1</v>
      </c>
      <c r="I128" s="102" t="s">
        <v>26</v>
      </c>
      <c r="J128" s="102">
        <v>0</v>
      </c>
      <c r="K128" s="107">
        <v>222688635</v>
      </c>
      <c r="L128" s="161">
        <v>222688635</v>
      </c>
      <c r="M128" s="102">
        <v>0</v>
      </c>
      <c r="N128" s="102">
        <v>0</v>
      </c>
      <c r="O128" s="101" t="s">
        <v>27</v>
      </c>
      <c r="P128" s="101" t="s">
        <v>28</v>
      </c>
      <c r="Q128" s="101" t="s">
        <v>143</v>
      </c>
      <c r="R128" s="102">
        <v>8209800</v>
      </c>
      <c r="S128" s="103" t="s">
        <v>144</v>
      </c>
    </row>
    <row r="129" spans="1:19" s="162" customFormat="1" ht="66" customHeight="1" x14ac:dyDescent="0.25">
      <c r="A129" s="159">
        <v>106</v>
      </c>
      <c r="B129" s="101" t="s">
        <v>70</v>
      </c>
      <c r="C129" s="103">
        <v>40142207</v>
      </c>
      <c r="D129" s="160" t="s">
        <v>158</v>
      </c>
      <c r="E129" s="102">
        <v>4</v>
      </c>
      <c r="F129" s="102">
        <v>5</v>
      </c>
      <c r="G129" s="102">
        <v>8</v>
      </c>
      <c r="H129" s="102">
        <v>1</v>
      </c>
      <c r="I129" s="102" t="s">
        <v>26</v>
      </c>
      <c r="J129" s="102">
        <v>0</v>
      </c>
      <c r="K129" s="107">
        <v>59482754</v>
      </c>
      <c r="L129" s="161">
        <v>59482754.421999931</v>
      </c>
      <c r="M129" s="102">
        <v>0</v>
      </c>
      <c r="N129" s="102">
        <v>0</v>
      </c>
      <c r="O129" s="101" t="s">
        <v>27</v>
      </c>
      <c r="P129" s="101" t="s">
        <v>28</v>
      </c>
      <c r="Q129" s="101" t="s">
        <v>143</v>
      </c>
      <c r="R129" s="102">
        <v>8209800</v>
      </c>
      <c r="S129" s="103" t="s">
        <v>144</v>
      </c>
    </row>
    <row r="130" spans="1:19" s="162" customFormat="1" ht="30" x14ac:dyDescent="0.25">
      <c r="A130" s="159">
        <v>107</v>
      </c>
      <c r="B130" s="101" t="s">
        <v>70</v>
      </c>
      <c r="C130" s="103">
        <v>27112100</v>
      </c>
      <c r="D130" s="160" t="s">
        <v>159</v>
      </c>
      <c r="E130" s="102">
        <v>5</v>
      </c>
      <c r="F130" s="102">
        <v>6</v>
      </c>
      <c r="G130" s="102">
        <v>1</v>
      </c>
      <c r="H130" s="102">
        <v>1</v>
      </c>
      <c r="I130" s="102" t="s">
        <v>26</v>
      </c>
      <c r="J130" s="102">
        <v>0</v>
      </c>
      <c r="K130" s="107">
        <v>26075000</v>
      </c>
      <c r="L130" s="161">
        <v>26075000</v>
      </c>
      <c r="M130" s="102">
        <v>0</v>
      </c>
      <c r="N130" s="102">
        <v>0</v>
      </c>
      <c r="O130" s="101" t="s">
        <v>27</v>
      </c>
      <c r="P130" s="101" t="s">
        <v>28</v>
      </c>
      <c r="Q130" s="101" t="s">
        <v>143</v>
      </c>
      <c r="R130" s="102">
        <v>8209800</v>
      </c>
      <c r="S130" s="103" t="s">
        <v>144</v>
      </c>
    </row>
    <row r="131" spans="1:19" s="162" customFormat="1" ht="45" x14ac:dyDescent="0.25">
      <c r="A131" s="159">
        <v>108</v>
      </c>
      <c r="B131" s="101" t="s">
        <v>70</v>
      </c>
      <c r="C131" s="103" t="s">
        <v>160</v>
      </c>
      <c r="D131" s="160" t="s">
        <v>161</v>
      </c>
      <c r="E131" s="102">
        <v>3</v>
      </c>
      <c r="F131" s="102">
        <v>4</v>
      </c>
      <c r="G131" s="102">
        <v>1</v>
      </c>
      <c r="H131" s="102">
        <v>1</v>
      </c>
      <c r="I131" s="102" t="s">
        <v>26</v>
      </c>
      <c r="J131" s="102">
        <v>0</v>
      </c>
      <c r="K131" s="107">
        <v>16116462</v>
      </c>
      <c r="L131" s="161">
        <v>16116462</v>
      </c>
      <c r="M131" s="102">
        <v>0</v>
      </c>
      <c r="N131" s="102">
        <v>0</v>
      </c>
      <c r="O131" s="101" t="s">
        <v>27</v>
      </c>
      <c r="P131" s="101" t="s">
        <v>28</v>
      </c>
      <c r="Q131" s="101" t="s">
        <v>143</v>
      </c>
      <c r="R131" s="102">
        <v>8209800</v>
      </c>
      <c r="S131" s="103" t="s">
        <v>144</v>
      </c>
    </row>
    <row r="132" spans="1:19" s="162" customFormat="1" ht="33.6" customHeight="1" x14ac:dyDescent="0.25">
      <c r="A132" s="159">
        <v>109</v>
      </c>
      <c r="B132" s="101" t="s">
        <v>70</v>
      </c>
      <c r="C132" s="103">
        <v>26111700</v>
      </c>
      <c r="D132" s="160" t="s">
        <v>162</v>
      </c>
      <c r="E132" s="102">
        <v>3</v>
      </c>
      <c r="F132" s="102">
        <v>4</v>
      </c>
      <c r="G132" s="102">
        <v>8</v>
      </c>
      <c r="H132" s="102">
        <v>1</v>
      </c>
      <c r="I132" s="102" t="s">
        <v>26</v>
      </c>
      <c r="J132" s="102">
        <v>0</v>
      </c>
      <c r="K132" s="107">
        <v>86258336</v>
      </c>
      <c r="L132" s="161">
        <v>86258336.192000002</v>
      </c>
      <c r="M132" s="102">
        <v>0</v>
      </c>
      <c r="N132" s="102">
        <v>0</v>
      </c>
      <c r="O132" s="101" t="s">
        <v>27</v>
      </c>
      <c r="P132" s="101" t="s">
        <v>28</v>
      </c>
      <c r="Q132" s="101" t="s">
        <v>86</v>
      </c>
      <c r="R132" s="102">
        <v>8209800</v>
      </c>
      <c r="S132" s="103" t="s">
        <v>87</v>
      </c>
    </row>
    <row r="133" spans="1:19" s="162" customFormat="1" ht="30" x14ac:dyDescent="0.25">
      <c r="A133" s="159">
        <v>110</v>
      </c>
      <c r="B133" s="101" t="s">
        <v>70</v>
      </c>
      <c r="C133" s="103" t="s">
        <v>163</v>
      </c>
      <c r="D133" s="160" t="s">
        <v>164</v>
      </c>
      <c r="E133" s="102">
        <v>5</v>
      </c>
      <c r="F133" s="102">
        <v>6</v>
      </c>
      <c r="G133" s="102">
        <v>1</v>
      </c>
      <c r="H133" s="102">
        <v>1</v>
      </c>
      <c r="I133" s="102" t="s">
        <v>26</v>
      </c>
      <c r="J133" s="102">
        <v>0</v>
      </c>
      <c r="K133" s="107">
        <v>97912774</v>
      </c>
      <c r="L133" s="161">
        <v>97912774.385999992</v>
      </c>
      <c r="M133" s="102">
        <v>0</v>
      </c>
      <c r="N133" s="102">
        <v>0</v>
      </c>
      <c r="O133" s="101" t="s">
        <v>27</v>
      </c>
      <c r="P133" s="101" t="s">
        <v>28</v>
      </c>
      <c r="Q133" s="101" t="s">
        <v>86</v>
      </c>
      <c r="R133" s="102">
        <v>8209800</v>
      </c>
      <c r="S133" s="103" t="s">
        <v>87</v>
      </c>
    </row>
    <row r="134" spans="1:19" s="162" customFormat="1" ht="30" x14ac:dyDescent="0.25">
      <c r="A134" s="159">
        <v>111</v>
      </c>
      <c r="B134" s="101" t="s">
        <v>70</v>
      </c>
      <c r="C134" s="103">
        <v>20121445</v>
      </c>
      <c r="D134" s="160" t="s">
        <v>165</v>
      </c>
      <c r="E134" s="102">
        <v>6</v>
      </c>
      <c r="F134" s="102">
        <v>7</v>
      </c>
      <c r="G134" s="102">
        <v>1</v>
      </c>
      <c r="H134" s="102">
        <v>1</v>
      </c>
      <c r="I134" s="102" t="s">
        <v>26</v>
      </c>
      <c r="J134" s="102">
        <v>0</v>
      </c>
      <c r="K134" s="107">
        <v>45000000</v>
      </c>
      <c r="L134" s="161">
        <v>45000000</v>
      </c>
      <c r="M134" s="102">
        <v>0</v>
      </c>
      <c r="N134" s="102">
        <v>0</v>
      </c>
      <c r="O134" s="101" t="s">
        <v>27</v>
      </c>
      <c r="P134" s="101" t="s">
        <v>28</v>
      </c>
      <c r="Q134" s="101" t="s">
        <v>86</v>
      </c>
      <c r="R134" s="102">
        <v>8209800</v>
      </c>
      <c r="S134" s="103" t="s">
        <v>87</v>
      </c>
    </row>
    <row r="135" spans="1:19" s="162" customFormat="1" ht="34.799999999999997" customHeight="1" x14ac:dyDescent="0.25">
      <c r="A135" s="159">
        <v>112</v>
      </c>
      <c r="B135" s="101" t="s">
        <v>80</v>
      </c>
      <c r="C135" s="103">
        <v>25172504</v>
      </c>
      <c r="D135" s="160" t="s">
        <v>1579</v>
      </c>
      <c r="E135" s="102">
        <v>5</v>
      </c>
      <c r="F135" s="102">
        <v>5</v>
      </c>
      <c r="G135" s="102">
        <v>1</v>
      </c>
      <c r="H135" s="102">
        <v>1</v>
      </c>
      <c r="I135" s="102" t="s">
        <v>26</v>
      </c>
      <c r="J135" s="102">
        <v>0</v>
      </c>
      <c r="K135" s="107">
        <v>45995022</v>
      </c>
      <c r="L135" s="107">
        <v>45995022</v>
      </c>
      <c r="M135" s="102">
        <v>0</v>
      </c>
      <c r="N135" s="102">
        <v>0</v>
      </c>
      <c r="O135" s="101" t="s">
        <v>27</v>
      </c>
      <c r="P135" s="101" t="s">
        <v>28</v>
      </c>
      <c r="Q135" s="101" t="s">
        <v>82</v>
      </c>
      <c r="R135" s="102">
        <v>8209800</v>
      </c>
      <c r="S135" s="103" t="s">
        <v>83</v>
      </c>
    </row>
    <row r="136" spans="1:19" s="162" customFormat="1" ht="30" x14ac:dyDescent="0.25">
      <c r="A136" s="159">
        <v>113</v>
      </c>
      <c r="B136" s="101" t="s">
        <v>166</v>
      </c>
      <c r="C136" s="103">
        <v>72101516</v>
      </c>
      <c r="D136" s="160" t="s">
        <v>167</v>
      </c>
      <c r="E136" s="102">
        <v>6</v>
      </c>
      <c r="F136" s="102">
        <v>7</v>
      </c>
      <c r="G136" s="102">
        <v>1</v>
      </c>
      <c r="H136" s="102">
        <v>1</v>
      </c>
      <c r="I136" s="102" t="s">
        <v>26</v>
      </c>
      <c r="J136" s="102">
        <v>0</v>
      </c>
      <c r="K136" s="107">
        <v>6350000</v>
      </c>
      <c r="L136" s="161">
        <v>6350000</v>
      </c>
      <c r="M136" s="102">
        <v>0</v>
      </c>
      <c r="N136" s="102">
        <v>0</v>
      </c>
      <c r="O136" s="101" t="s">
        <v>27</v>
      </c>
      <c r="P136" s="101" t="s">
        <v>28</v>
      </c>
      <c r="Q136" s="101" t="s">
        <v>168</v>
      </c>
      <c r="R136" s="102">
        <v>8209800</v>
      </c>
      <c r="S136" s="103" t="s">
        <v>169</v>
      </c>
    </row>
    <row r="137" spans="1:19" s="162" customFormat="1" ht="30" x14ac:dyDescent="0.25">
      <c r="A137" s="159">
        <v>114</v>
      </c>
      <c r="B137" s="101" t="s">
        <v>166</v>
      </c>
      <c r="C137" s="103" t="s">
        <v>170</v>
      </c>
      <c r="D137" s="160" t="s">
        <v>171</v>
      </c>
      <c r="E137" s="102">
        <v>6</v>
      </c>
      <c r="F137" s="102">
        <v>7</v>
      </c>
      <c r="G137" s="102">
        <v>1</v>
      </c>
      <c r="H137" s="102">
        <v>1</v>
      </c>
      <c r="I137" s="102" t="s">
        <v>26</v>
      </c>
      <c r="J137" s="102">
        <v>0</v>
      </c>
      <c r="K137" s="107">
        <v>15000000</v>
      </c>
      <c r="L137" s="161">
        <v>15000000</v>
      </c>
      <c r="M137" s="102">
        <v>0</v>
      </c>
      <c r="N137" s="102">
        <v>0</v>
      </c>
      <c r="O137" s="101" t="s">
        <v>27</v>
      </c>
      <c r="P137" s="101" t="s">
        <v>28</v>
      </c>
      <c r="Q137" s="101" t="s">
        <v>168</v>
      </c>
      <c r="R137" s="102">
        <v>8209800</v>
      </c>
      <c r="S137" s="103" t="s">
        <v>169</v>
      </c>
    </row>
    <row r="138" spans="1:19" s="162" customFormat="1" ht="30" x14ac:dyDescent="0.25">
      <c r="A138" s="159">
        <v>115</v>
      </c>
      <c r="B138" s="101" t="s">
        <v>80</v>
      </c>
      <c r="C138" s="103">
        <v>27113200</v>
      </c>
      <c r="D138" s="160" t="s">
        <v>172</v>
      </c>
      <c r="E138" s="102">
        <v>3</v>
      </c>
      <c r="F138" s="102">
        <v>4</v>
      </c>
      <c r="G138" s="102">
        <v>1</v>
      </c>
      <c r="H138" s="102">
        <v>1</v>
      </c>
      <c r="I138" s="102" t="s">
        <v>26</v>
      </c>
      <c r="J138" s="102">
        <v>0</v>
      </c>
      <c r="K138" s="107">
        <v>18000000</v>
      </c>
      <c r="L138" s="161">
        <v>18000000</v>
      </c>
      <c r="M138" s="102">
        <v>0</v>
      </c>
      <c r="N138" s="102">
        <v>0</v>
      </c>
      <c r="O138" s="101" t="s">
        <v>27</v>
      </c>
      <c r="P138" s="101" t="s">
        <v>28</v>
      </c>
      <c r="Q138" s="101" t="s">
        <v>82</v>
      </c>
      <c r="R138" s="102">
        <v>8209800</v>
      </c>
      <c r="S138" s="103" t="s">
        <v>83</v>
      </c>
    </row>
    <row r="139" spans="1:19" s="162" customFormat="1" ht="30" x14ac:dyDescent="0.25">
      <c r="A139" s="159">
        <v>116</v>
      </c>
      <c r="B139" s="101" t="s">
        <v>80</v>
      </c>
      <c r="C139" s="103">
        <v>92121504</v>
      </c>
      <c r="D139" s="160" t="s">
        <v>173</v>
      </c>
      <c r="E139" s="102">
        <v>5</v>
      </c>
      <c r="F139" s="102">
        <v>6</v>
      </c>
      <c r="G139" s="102">
        <v>12</v>
      </c>
      <c r="H139" s="102">
        <v>1</v>
      </c>
      <c r="I139" s="102" t="s">
        <v>26</v>
      </c>
      <c r="J139" s="102">
        <v>0</v>
      </c>
      <c r="K139" s="107">
        <v>5300514556</v>
      </c>
      <c r="L139" s="161">
        <v>2017004980</v>
      </c>
      <c r="M139" s="102">
        <v>1</v>
      </c>
      <c r="N139" s="102">
        <v>1</v>
      </c>
      <c r="O139" s="101" t="s">
        <v>27</v>
      </c>
      <c r="P139" s="101" t="s">
        <v>28</v>
      </c>
      <c r="Q139" s="101" t="s">
        <v>82</v>
      </c>
      <c r="R139" s="102">
        <v>8209800</v>
      </c>
      <c r="S139" s="103" t="s">
        <v>83</v>
      </c>
    </row>
    <row r="140" spans="1:19" s="162" customFormat="1" ht="68.400000000000006" customHeight="1" x14ac:dyDescent="0.25">
      <c r="A140" s="159">
        <v>117</v>
      </c>
      <c r="B140" s="101" t="s">
        <v>70</v>
      </c>
      <c r="C140" s="103">
        <v>72101507</v>
      </c>
      <c r="D140" s="160" t="s">
        <v>1582</v>
      </c>
      <c r="E140" s="102">
        <v>3</v>
      </c>
      <c r="F140" s="102">
        <v>4</v>
      </c>
      <c r="G140" s="102">
        <v>6</v>
      </c>
      <c r="H140" s="102">
        <v>1</v>
      </c>
      <c r="I140" s="102" t="s">
        <v>26</v>
      </c>
      <c r="J140" s="102">
        <v>0</v>
      </c>
      <c r="K140" s="161">
        <v>1071000000</v>
      </c>
      <c r="L140" s="161">
        <v>1071000000</v>
      </c>
      <c r="M140" s="102">
        <v>1</v>
      </c>
      <c r="N140" s="102">
        <v>1</v>
      </c>
      <c r="O140" s="101" t="s">
        <v>27</v>
      </c>
      <c r="P140" s="101" t="s">
        <v>28</v>
      </c>
      <c r="Q140" s="101" t="s">
        <v>143</v>
      </c>
      <c r="R140" s="102">
        <v>8209800</v>
      </c>
      <c r="S140" s="103" t="s">
        <v>144</v>
      </c>
    </row>
    <row r="141" spans="1:19" s="162" customFormat="1" ht="45" x14ac:dyDescent="0.25">
      <c r="A141" s="159">
        <v>118</v>
      </c>
      <c r="B141" s="101" t="s">
        <v>53</v>
      </c>
      <c r="C141" s="103">
        <v>81112101</v>
      </c>
      <c r="D141" s="160" t="s">
        <v>174</v>
      </c>
      <c r="E141" s="102">
        <v>1</v>
      </c>
      <c r="F141" s="102">
        <v>2</v>
      </c>
      <c r="G141" s="102">
        <v>12</v>
      </c>
      <c r="H141" s="102">
        <v>1</v>
      </c>
      <c r="I141" s="102" t="s">
        <v>26</v>
      </c>
      <c r="J141" s="102">
        <v>0</v>
      </c>
      <c r="K141" s="107">
        <v>523642284</v>
      </c>
      <c r="L141" s="161">
        <v>433382736</v>
      </c>
      <c r="M141" s="102">
        <v>1</v>
      </c>
      <c r="N141" s="102">
        <v>1</v>
      </c>
      <c r="O141" s="101" t="s">
        <v>27</v>
      </c>
      <c r="P141" s="101" t="s">
        <v>28</v>
      </c>
      <c r="Q141" s="101" t="s">
        <v>50</v>
      </c>
      <c r="R141" s="102">
        <v>8209800</v>
      </c>
      <c r="S141" s="103" t="s">
        <v>51</v>
      </c>
    </row>
    <row r="142" spans="1:19" s="162" customFormat="1" ht="45" x14ac:dyDescent="0.25">
      <c r="A142" s="159">
        <v>119</v>
      </c>
      <c r="B142" s="101" t="s">
        <v>53</v>
      </c>
      <c r="C142" s="103">
        <v>81112101</v>
      </c>
      <c r="D142" s="160" t="s">
        <v>175</v>
      </c>
      <c r="E142" s="102">
        <v>1</v>
      </c>
      <c r="F142" s="102">
        <v>2</v>
      </c>
      <c r="G142" s="102">
        <v>12</v>
      </c>
      <c r="H142" s="102">
        <v>1</v>
      </c>
      <c r="I142" s="102" t="s">
        <v>26</v>
      </c>
      <c r="J142" s="102">
        <v>0</v>
      </c>
      <c r="K142" s="107">
        <v>370000914</v>
      </c>
      <c r="L142" s="161">
        <v>320569706</v>
      </c>
      <c r="M142" s="102">
        <v>1</v>
      </c>
      <c r="N142" s="102">
        <v>1</v>
      </c>
      <c r="O142" s="101" t="s">
        <v>27</v>
      </c>
      <c r="P142" s="101" t="s">
        <v>28</v>
      </c>
      <c r="Q142" s="101" t="s">
        <v>50</v>
      </c>
      <c r="R142" s="102">
        <v>8209800</v>
      </c>
      <c r="S142" s="103" t="s">
        <v>51</v>
      </c>
    </row>
    <row r="143" spans="1:19" s="162" customFormat="1" ht="52.95" customHeight="1" x14ac:dyDescent="0.25">
      <c r="A143" s="159">
        <v>120</v>
      </c>
      <c r="B143" s="101" t="s">
        <v>53</v>
      </c>
      <c r="C143" s="103">
        <v>81112101</v>
      </c>
      <c r="D143" s="160" t="s">
        <v>176</v>
      </c>
      <c r="E143" s="102">
        <v>1</v>
      </c>
      <c r="F143" s="102">
        <v>2</v>
      </c>
      <c r="G143" s="102">
        <v>12</v>
      </c>
      <c r="H143" s="102">
        <v>1</v>
      </c>
      <c r="I143" s="102" t="s">
        <v>26</v>
      </c>
      <c r="J143" s="102">
        <v>0</v>
      </c>
      <c r="K143" s="107">
        <v>103253875</v>
      </c>
      <c r="L143" s="161">
        <v>103253875.17200001</v>
      </c>
      <c r="M143" s="102">
        <v>0</v>
      </c>
      <c r="N143" s="102">
        <v>0</v>
      </c>
      <c r="O143" s="101" t="s">
        <v>27</v>
      </c>
      <c r="P143" s="101" t="s">
        <v>28</v>
      </c>
      <c r="Q143" s="101" t="s">
        <v>50</v>
      </c>
      <c r="R143" s="102">
        <v>8209800</v>
      </c>
      <c r="S143" s="103" t="s">
        <v>51</v>
      </c>
    </row>
    <row r="144" spans="1:19" s="162" customFormat="1" ht="60" x14ac:dyDescent="0.25">
      <c r="A144" s="159">
        <v>121</v>
      </c>
      <c r="B144" s="101" t="s">
        <v>1430</v>
      </c>
      <c r="C144" s="103" t="s">
        <v>177</v>
      </c>
      <c r="D144" s="160" t="s">
        <v>178</v>
      </c>
      <c r="E144" s="102">
        <v>2</v>
      </c>
      <c r="F144" s="102">
        <v>3</v>
      </c>
      <c r="G144" s="102">
        <v>12</v>
      </c>
      <c r="H144" s="102">
        <v>1</v>
      </c>
      <c r="I144" s="102" t="s">
        <v>26</v>
      </c>
      <c r="J144" s="102">
        <v>0</v>
      </c>
      <c r="K144" s="107">
        <v>2711800000</v>
      </c>
      <c r="L144" s="161">
        <v>2087458123</v>
      </c>
      <c r="M144" s="102">
        <v>1</v>
      </c>
      <c r="N144" s="102">
        <v>1</v>
      </c>
      <c r="O144" s="101" t="s">
        <v>27</v>
      </c>
      <c r="P144" s="101" t="s">
        <v>28</v>
      </c>
      <c r="Q144" s="101" t="s">
        <v>179</v>
      </c>
      <c r="R144" s="102">
        <v>8209800</v>
      </c>
      <c r="S144" s="103" t="s">
        <v>180</v>
      </c>
    </row>
    <row r="145" spans="1:19" s="162" customFormat="1" ht="60" x14ac:dyDescent="0.25">
      <c r="A145" s="159">
        <v>122</v>
      </c>
      <c r="B145" s="101" t="s">
        <v>166</v>
      </c>
      <c r="C145" s="103" t="s">
        <v>181</v>
      </c>
      <c r="D145" s="160" t="s">
        <v>182</v>
      </c>
      <c r="E145" s="102">
        <v>2</v>
      </c>
      <c r="F145" s="102">
        <v>3</v>
      </c>
      <c r="G145" s="102">
        <v>1</v>
      </c>
      <c r="H145" s="102">
        <v>1</v>
      </c>
      <c r="I145" s="102" t="s">
        <v>26</v>
      </c>
      <c r="J145" s="102">
        <v>0</v>
      </c>
      <c r="K145" s="107">
        <v>20000000</v>
      </c>
      <c r="L145" s="161">
        <v>20000000</v>
      </c>
      <c r="M145" s="102">
        <v>0</v>
      </c>
      <c r="N145" s="102">
        <v>0</v>
      </c>
      <c r="O145" s="101" t="s">
        <v>27</v>
      </c>
      <c r="P145" s="101" t="s">
        <v>28</v>
      </c>
      <c r="Q145" s="101" t="s">
        <v>168</v>
      </c>
      <c r="R145" s="102">
        <v>8209800</v>
      </c>
      <c r="S145" s="103" t="s">
        <v>169</v>
      </c>
    </row>
    <row r="146" spans="1:19" s="162" customFormat="1" ht="40.799999999999997" customHeight="1" x14ac:dyDescent="0.25">
      <c r="A146" s="159">
        <v>123</v>
      </c>
      <c r="B146" s="101" t="s">
        <v>166</v>
      </c>
      <c r="C146" s="103" t="s">
        <v>181</v>
      </c>
      <c r="D146" s="160" t="s">
        <v>183</v>
      </c>
      <c r="E146" s="102">
        <v>2</v>
      </c>
      <c r="F146" s="102">
        <v>3</v>
      </c>
      <c r="G146" s="102">
        <v>1</v>
      </c>
      <c r="H146" s="102">
        <v>1</v>
      </c>
      <c r="I146" s="102" t="s">
        <v>26</v>
      </c>
      <c r="J146" s="102">
        <v>0</v>
      </c>
      <c r="K146" s="107">
        <v>50000000</v>
      </c>
      <c r="L146" s="161">
        <v>50000000</v>
      </c>
      <c r="M146" s="102">
        <v>0</v>
      </c>
      <c r="N146" s="102">
        <v>0</v>
      </c>
      <c r="O146" s="101" t="s">
        <v>27</v>
      </c>
      <c r="P146" s="101" t="s">
        <v>28</v>
      </c>
      <c r="Q146" s="101" t="s">
        <v>168</v>
      </c>
      <c r="R146" s="102">
        <v>8209800</v>
      </c>
      <c r="S146" s="103" t="s">
        <v>169</v>
      </c>
    </row>
    <row r="147" spans="1:19" s="162" customFormat="1" ht="30" x14ac:dyDescent="0.25">
      <c r="A147" s="159">
        <v>124</v>
      </c>
      <c r="B147" s="101" t="s">
        <v>166</v>
      </c>
      <c r="C147" s="103" t="s">
        <v>184</v>
      </c>
      <c r="D147" s="160" t="s">
        <v>185</v>
      </c>
      <c r="E147" s="102">
        <v>3</v>
      </c>
      <c r="F147" s="102">
        <v>4</v>
      </c>
      <c r="G147" s="102">
        <v>1</v>
      </c>
      <c r="H147" s="102">
        <v>1</v>
      </c>
      <c r="I147" s="102" t="s">
        <v>26</v>
      </c>
      <c r="J147" s="102">
        <v>0</v>
      </c>
      <c r="K147" s="107">
        <v>45000000</v>
      </c>
      <c r="L147" s="161">
        <v>45000000</v>
      </c>
      <c r="M147" s="102">
        <v>0</v>
      </c>
      <c r="N147" s="102">
        <v>0</v>
      </c>
      <c r="O147" s="101" t="s">
        <v>27</v>
      </c>
      <c r="P147" s="101" t="s">
        <v>28</v>
      </c>
      <c r="Q147" s="101" t="s">
        <v>168</v>
      </c>
      <c r="R147" s="102">
        <v>8209800</v>
      </c>
      <c r="S147" s="103" t="s">
        <v>169</v>
      </c>
    </row>
    <row r="148" spans="1:19" s="162" customFormat="1" ht="40.799999999999997" customHeight="1" x14ac:dyDescent="0.25">
      <c r="A148" s="159">
        <v>125</v>
      </c>
      <c r="B148" s="101" t="s">
        <v>166</v>
      </c>
      <c r="C148" s="103">
        <v>42182304</v>
      </c>
      <c r="D148" s="160" t="s">
        <v>186</v>
      </c>
      <c r="E148" s="102">
        <v>4</v>
      </c>
      <c r="F148" s="102">
        <v>5</v>
      </c>
      <c r="G148" s="102">
        <v>1</v>
      </c>
      <c r="H148" s="102">
        <v>1</v>
      </c>
      <c r="I148" s="102" t="s">
        <v>26</v>
      </c>
      <c r="J148" s="102">
        <v>0</v>
      </c>
      <c r="K148" s="107">
        <v>6146748</v>
      </c>
      <c r="L148" s="161">
        <v>6146748</v>
      </c>
      <c r="M148" s="102">
        <v>0</v>
      </c>
      <c r="N148" s="102">
        <v>0</v>
      </c>
      <c r="O148" s="101" t="s">
        <v>27</v>
      </c>
      <c r="P148" s="101" t="s">
        <v>28</v>
      </c>
      <c r="Q148" s="101" t="s">
        <v>168</v>
      </c>
      <c r="R148" s="102">
        <v>8209800</v>
      </c>
      <c r="S148" s="103" t="s">
        <v>169</v>
      </c>
    </row>
    <row r="149" spans="1:19" s="162" customFormat="1" ht="30" x14ac:dyDescent="0.25">
      <c r="A149" s="159">
        <v>126</v>
      </c>
      <c r="B149" s="101" t="s">
        <v>187</v>
      </c>
      <c r="C149" s="103" t="s">
        <v>188</v>
      </c>
      <c r="D149" s="160" t="s">
        <v>189</v>
      </c>
      <c r="E149" s="102">
        <v>2</v>
      </c>
      <c r="F149" s="102">
        <v>3</v>
      </c>
      <c r="G149" s="102">
        <v>1</v>
      </c>
      <c r="H149" s="102">
        <v>1</v>
      </c>
      <c r="I149" s="102" t="s">
        <v>26</v>
      </c>
      <c r="J149" s="102">
        <v>0</v>
      </c>
      <c r="K149" s="107">
        <v>19750581</v>
      </c>
      <c r="L149" s="161">
        <v>19750581.760000002</v>
      </c>
      <c r="M149" s="102">
        <v>0</v>
      </c>
      <c r="N149" s="102">
        <v>0</v>
      </c>
      <c r="O149" s="101" t="s">
        <v>27</v>
      </c>
      <c r="P149" s="101" t="s">
        <v>28</v>
      </c>
      <c r="Q149" s="101" t="s">
        <v>190</v>
      </c>
      <c r="R149" s="102">
        <v>8209800</v>
      </c>
      <c r="S149" s="103" t="s">
        <v>191</v>
      </c>
    </row>
    <row r="150" spans="1:19" s="162" customFormat="1" ht="45" x14ac:dyDescent="0.25">
      <c r="A150" s="159">
        <v>127</v>
      </c>
      <c r="B150" s="101" t="s">
        <v>192</v>
      </c>
      <c r="C150" s="103" t="s">
        <v>160</v>
      </c>
      <c r="D150" s="160" t="s">
        <v>193</v>
      </c>
      <c r="E150" s="102">
        <v>2</v>
      </c>
      <c r="F150" s="102">
        <v>3</v>
      </c>
      <c r="G150" s="102">
        <v>1</v>
      </c>
      <c r="H150" s="102">
        <v>1</v>
      </c>
      <c r="I150" s="102" t="s">
        <v>26</v>
      </c>
      <c r="J150" s="102">
        <v>0</v>
      </c>
      <c r="K150" s="107">
        <v>57986419</v>
      </c>
      <c r="L150" s="161">
        <v>57986419.399999999</v>
      </c>
      <c r="M150" s="102">
        <v>0</v>
      </c>
      <c r="N150" s="102">
        <v>0</v>
      </c>
      <c r="O150" s="101" t="s">
        <v>27</v>
      </c>
      <c r="P150" s="101" t="s">
        <v>28</v>
      </c>
      <c r="Q150" s="101" t="s">
        <v>194</v>
      </c>
      <c r="R150" s="102">
        <v>8209800</v>
      </c>
      <c r="S150" s="103" t="s">
        <v>195</v>
      </c>
    </row>
    <row r="151" spans="1:19" s="162" customFormat="1" ht="63.6" customHeight="1" x14ac:dyDescent="0.25">
      <c r="A151" s="159">
        <v>128</v>
      </c>
      <c r="B151" s="101" t="s">
        <v>27</v>
      </c>
      <c r="C151" s="103">
        <v>44122000</v>
      </c>
      <c r="D151" s="160" t="s">
        <v>196</v>
      </c>
      <c r="E151" s="102">
        <v>2</v>
      </c>
      <c r="F151" s="102">
        <v>3</v>
      </c>
      <c r="G151" s="102">
        <v>1</v>
      </c>
      <c r="H151" s="102">
        <v>1</v>
      </c>
      <c r="I151" s="102" t="s">
        <v>26</v>
      </c>
      <c r="J151" s="102">
        <v>0</v>
      </c>
      <c r="K151" s="107">
        <v>6000000</v>
      </c>
      <c r="L151" s="161">
        <v>6000000</v>
      </c>
      <c r="M151" s="102">
        <v>0</v>
      </c>
      <c r="N151" s="102">
        <v>0</v>
      </c>
      <c r="O151" s="101" t="s">
        <v>27</v>
      </c>
      <c r="P151" s="101" t="s">
        <v>28</v>
      </c>
      <c r="Q151" s="101" t="s">
        <v>179</v>
      </c>
      <c r="R151" s="102">
        <v>8209800</v>
      </c>
      <c r="S151" s="103" t="s">
        <v>180</v>
      </c>
    </row>
    <row r="152" spans="1:19" s="162" customFormat="1" ht="37.200000000000003" customHeight="1" x14ac:dyDescent="0.25">
      <c r="A152" s="159">
        <v>129</v>
      </c>
      <c r="B152" s="101" t="s">
        <v>197</v>
      </c>
      <c r="C152" s="103">
        <v>44103100</v>
      </c>
      <c r="D152" s="160" t="s">
        <v>198</v>
      </c>
      <c r="E152" s="102">
        <v>2</v>
      </c>
      <c r="F152" s="102">
        <v>3</v>
      </c>
      <c r="G152" s="102">
        <v>1</v>
      </c>
      <c r="H152" s="102">
        <v>1</v>
      </c>
      <c r="I152" s="102" t="s">
        <v>26</v>
      </c>
      <c r="J152" s="102">
        <v>0</v>
      </c>
      <c r="K152" s="107">
        <v>25000000</v>
      </c>
      <c r="L152" s="161">
        <f>K152</f>
        <v>25000000</v>
      </c>
      <c r="M152" s="102">
        <v>0</v>
      </c>
      <c r="N152" s="102">
        <v>0</v>
      </c>
      <c r="O152" s="101" t="s">
        <v>27</v>
      </c>
      <c r="P152" s="101" t="s">
        <v>28</v>
      </c>
      <c r="Q152" s="101" t="s">
        <v>199</v>
      </c>
      <c r="R152" s="102">
        <v>8209800</v>
      </c>
      <c r="S152" s="103" t="s">
        <v>200</v>
      </c>
    </row>
    <row r="153" spans="1:19" s="162" customFormat="1" ht="42" customHeight="1" x14ac:dyDescent="0.25">
      <c r="A153" s="159">
        <v>130</v>
      </c>
      <c r="B153" s="101" t="s">
        <v>197</v>
      </c>
      <c r="C153" s="103" t="s">
        <v>1384</v>
      </c>
      <c r="D153" s="160" t="s">
        <v>201</v>
      </c>
      <c r="E153" s="102">
        <v>2</v>
      </c>
      <c r="F153" s="102">
        <v>3</v>
      </c>
      <c r="G153" s="102">
        <v>1</v>
      </c>
      <c r="H153" s="102">
        <v>1</v>
      </c>
      <c r="I153" s="102" t="s">
        <v>26</v>
      </c>
      <c r="J153" s="102">
        <v>0</v>
      </c>
      <c r="K153" s="107">
        <v>44149583</v>
      </c>
      <c r="L153" s="161">
        <v>44149583</v>
      </c>
      <c r="M153" s="102">
        <v>0</v>
      </c>
      <c r="N153" s="102">
        <v>0</v>
      </c>
      <c r="O153" s="101" t="s">
        <v>27</v>
      </c>
      <c r="P153" s="101" t="s">
        <v>28</v>
      </c>
      <c r="Q153" s="101" t="s">
        <v>199</v>
      </c>
      <c r="R153" s="102">
        <v>8209800</v>
      </c>
      <c r="S153" s="103" t="s">
        <v>200</v>
      </c>
    </row>
    <row r="154" spans="1:19" s="162" customFormat="1" ht="45" x14ac:dyDescent="0.25">
      <c r="A154" s="159">
        <v>131</v>
      </c>
      <c r="B154" s="101" t="s">
        <v>202</v>
      </c>
      <c r="C154" s="103" t="s">
        <v>203</v>
      </c>
      <c r="D154" s="160" t="s">
        <v>204</v>
      </c>
      <c r="E154" s="102">
        <v>3</v>
      </c>
      <c r="F154" s="102">
        <v>4</v>
      </c>
      <c r="G154" s="102">
        <v>8</v>
      </c>
      <c r="H154" s="102">
        <v>1</v>
      </c>
      <c r="I154" s="102" t="s">
        <v>26</v>
      </c>
      <c r="J154" s="102">
        <v>0</v>
      </c>
      <c r="K154" s="107">
        <v>15000000</v>
      </c>
      <c r="L154" s="161">
        <f>+K154</f>
        <v>15000000</v>
      </c>
      <c r="M154" s="102">
        <v>0</v>
      </c>
      <c r="N154" s="102">
        <v>0</v>
      </c>
      <c r="O154" s="101" t="s">
        <v>27</v>
      </c>
      <c r="P154" s="101" t="s">
        <v>28</v>
      </c>
      <c r="Q154" s="101" t="s">
        <v>205</v>
      </c>
      <c r="R154" s="102">
        <v>8209800</v>
      </c>
      <c r="S154" s="103" t="s">
        <v>206</v>
      </c>
    </row>
    <row r="155" spans="1:19" s="162" customFormat="1" ht="69.599999999999994" customHeight="1" x14ac:dyDescent="0.25">
      <c r="A155" s="159">
        <v>132</v>
      </c>
      <c r="B155" s="101" t="s">
        <v>202</v>
      </c>
      <c r="C155" s="103">
        <v>14111608</v>
      </c>
      <c r="D155" s="160" t="s">
        <v>207</v>
      </c>
      <c r="E155" s="102">
        <v>2</v>
      </c>
      <c r="F155" s="102">
        <v>3</v>
      </c>
      <c r="G155" s="102">
        <v>1</v>
      </c>
      <c r="H155" s="102">
        <v>1</v>
      </c>
      <c r="I155" s="102" t="s">
        <v>26</v>
      </c>
      <c r="J155" s="102">
        <v>0</v>
      </c>
      <c r="K155" s="107">
        <v>60000000</v>
      </c>
      <c r="L155" s="161">
        <f>+K155</f>
        <v>60000000</v>
      </c>
      <c r="M155" s="102">
        <v>0</v>
      </c>
      <c r="N155" s="102">
        <v>0</v>
      </c>
      <c r="O155" s="101" t="s">
        <v>27</v>
      </c>
      <c r="P155" s="101" t="s">
        <v>28</v>
      </c>
      <c r="Q155" s="101" t="s">
        <v>205</v>
      </c>
      <c r="R155" s="102">
        <v>8209800</v>
      </c>
      <c r="S155" s="103" t="s">
        <v>206</v>
      </c>
    </row>
    <row r="156" spans="1:19" s="162" customFormat="1" ht="39.6" customHeight="1" x14ac:dyDescent="0.25">
      <c r="A156" s="159">
        <v>133</v>
      </c>
      <c r="B156" s="101" t="s">
        <v>27</v>
      </c>
      <c r="C156" s="103">
        <v>78111500</v>
      </c>
      <c r="D156" s="160" t="s">
        <v>208</v>
      </c>
      <c r="E156" s="102">
        <v>2</v>
      </c>
      <c r="F156" s="102">
        <v>3</v>
      </c>
      <c r="G156" s="102">
        <v>10</v>
      </c>
      <c r="H156" s="102">
        <v>1</v>
      </c>
      <c r="I156" s="102" t="s">
        <v>26</v>
      </c>
      <c r="J156" s="102">
        <v>0</v>
      </c>
      <c r="K156" s="107">
        <v>800000000</v>
      </c>
      <c r="L156" s="161">
        <f>+K156</f>
        <v>800000000</v>
      </c>
      <c r="M156" s="102">
        <v>0</v>
      </c>
      <c r="N156" s="102">
        <v>0</v>
      </c>
      <c r="O156" s="101" t="s">
        <v>27</v>
      </c>
      <c r="P156" s="101" t="s">
        <v>28</v>
      </c>
      <c r="Q156" s="101" t="s">
        <v>179</v>
      </c>
      <c r="R156" s="102">
        <v>8209800</v>
      </c>
      <c r="S156" s="103" t="s">
        <v>180</v>
      </c>
    </row>
    <row r="157" spans="1:19" s="162" customFormat="1" ht="60" x14ac:dyDescent="0.25">
      <c r="A157" s="159">
        <v>134</v>
      </c>
      <c r="B157" s="101" t="s">
        <v>76</v>
      </c>
      <c r="C157" s="103" t="s">
        <v>209</v>
      </c>
      <c r="D157" s="160" t="s">
        <v>210</v>
      </c>
      <c r="E157" s="102">
        <v>5</v>
      </c>
      <c r="F157" s="102">
        <v>6</v>
      </c>
      <c r="G157" s="102">
        <v>1</v>
      </c>
      <c r="H157" s="102">
        <v>1</v>
      </c>
      <c r="I157" s="102" t="s">
        <v>26</v>
      </c>
      <c r="J157" s="102">
        <v>0</v>
      </c>
      <c r="K157" s="107">
        <v>19600000</v>
      </c>
      <c r="L157" s="161">
        <v>19600000</v>
      </c>
      <c r="M157" s="102">
        <v>0</v>
      </c>
      <c r="N157" s="102">
        <v>0</v>
      </c>
      <c r="O157" s="101" t="s">
        <v>27</v>
      </c>
      <c r="P157" s="101" t="s">
        <v>28</v>
      </c>
      <c r="Q157" s="101" t="s">
        <v>78</v>
      </c>
      <c r="R157" s="102">
        <v>8209800</v>
      </c>
      <c r="S157" s="103" t="s">
        <v>79</v>
      </c>
    </row>
    <row r="158" spans="1:19" s="162" customFormat="1" ht="69.599999999999994" customHeight="1" x14ac:dyDescent="0.25">
      <c r="A158" s="159">
        <v>135</v>
      </c>
      <c r="B158" s="101" t="s">
        <v>211</v>
      </c>
      <c r="C158" s="103">
        <v>60101704</v>
      </c>
      <c r="D158" s="160" t="s">
        <v>212</v>
      </c>
      <c r="E158" s="102">
        <v>1</v>
      </c>
      <c r="F158" s="102">
        <v>2</v>
      </c>
      <c r="G158" s="102">
        <v>1</v>
      </c>
      <c r="H158" s="102">
        <v>1</v>
      </c>
      <c r="I158" s="102" t="s">
        <v>26</v>
      </c>
      <c r="J158" s="102">
        <v>0</v>
      </c>
      <c r="K158" s="107">
        <v>57976100</v>
      </c>
      <c r="L158" s="161">
        <v>57976100</v>
      </c>
      <c r="M158" s="102">
        <v>0</v>
      </c>
      <c r="N158" s="102">
        <v>0</v>
      </c>
      <c r="O158" s="101" t="s">
        <v>27</v>
      </c>
      <c r="P158" s="101" t="s">
        <v>28</v>
      </c>
      <c r="Q158" s="101" t="s">
        <v>213</v>
      </c>
      <c r="R158" s="102">
        <v>8209800</v>
      </c>
      <c r="S158" s="103" t="s">
        <v>1391</v>
      </c>
    </row>
    <row r="159" spans="1:19" s="162" customFormat="1" ht="57" customHeight="1" x14ac:dyDescent="0.25">
      <c r="A159" s="159">
        <v>136</v>
      </c>
      <c r="B159" s="101" t="s">
        <v>214</v>
      </c>
      <c r="C159" s="103">
        <v>53101700</v>
      </c>
      <c r="D159" s="160" t="s">
        <v>215</v>
      </c>
      <c r="E159" s="102">
        <v>1</v>
      </c>
      <c r="F159" s="102">
        <v>2</v>
      </c>
      <c r="G159" s="102">
        <v>1</v>
      </c>
      <c r="H159" s="102">
        <v>0</v>
      </c>
      <c r="I159" s="102" t="s">
        <v>26</v>
      </c>
      <c r="J159" s="102">
        <v>0</v>
      </c>
      <c r="K159" s="107">
        <v>4000000</v>
      </c>
      <c r="L159" s="161">
        <v>4000000</v>
      </c>
      <c r="M159" s="102">
        <v>0</v>
      </c>
      <c r="N159" s="102">
        <v>0</v>
      </c>
      <c r="O159" s="101" t="s">
        <v>27</v>
      </c>
      <c r="P159" s="101" t="s">
        <v>28</v>
      </c>
      <c r="Q159" s="101" t="s">
        <v>216</v>
      </c>
      <c r="R159" s="102">
        <v>8209936</v>
      </c>
      <c r="S159" s="103" t="s">
        <v>217</v>
      </c>
    </row>
    <row r="160" spans="1:19" s="162" customFormat="1" ht="52.2" customHeight="1" x14ac:dyDescent="0.25">
      <c r="A160" s="159">
        <v>137</v>
      </c>
      <c r="B160" s="101" t="s">
        <v>202</v>
      </c>
      <c r="C160" s="103">
        <v>46181600</v>
      </c>
      <c r="D160" s="160" t="s">
        <v>218</v>
      </c>
      <c r="E160" s="102">
        <v>1</v>
      </c>
      <c r="F160" s="102">
        <v>2</v>
      </c>
      <c r="G160" s="102">
        <v>1</v>
      </c>
      <c r="H160" s="102">
        <v>0</v>
      </c>
      <c r="I160" s="102" t="s">
        <v>26</v>
      </c>
      <c r="J160" s="102">
        <v>0</v>
      </c>
      <c r="K160" s="107">
        <v>6000000</v>
      </c>
      <c r="L160" s="161">
        <v>6000000</v>
      </c>
      <c r="M160" s="102">
        <v>0</v>
      </c>
      <c r="N160" s="102">
        <v>0</v>
      </c>
      <c r="O160" s="101" t="s">
        <v>27</v>
      </c>
      <c r="P160" s="101" t="s">
        <v>28</v>
      </c>
      <c r="Q160" s="101" t="s">
        <v>205</v>
      </c>
      <c r="R160" s="102">
        <v>8209800</v>
      </c>
      <c r="S160" s="103" t="s">
        <v>206</v>
      </c>
    </row>
    <row r="161" spans="1:19" s="162" customFormat="1" ht="49.8" customHeight="1" x14ac:dyDescent="0.25">
      <c r="A161" s="159">
        <v>138</v>
      </c>
      <c r="B161" s="101" t="s">
        <v>53</v>
      </c>
      <c r="C161" s="103">
        <v>52131600</v>
      </c>
      <c r="D161" s="160" t="s">
        <v>219</v>
      </c>
      <c r="E161" s="102">
        <v>1</v>
      </c>
      <c r="F161" s="102">
        <v>2</v>
      </c>
      <c r="G161" s="102">
        <v>1</v>
      </c>
      <c r="H161" s="102">
        <v>0</v>
      </c>
      <c r="I161" s="102" t="s">
        <v>26</v>
      </c>
      <c r="J161" s="102">
        <v>0</v>
      </c>
      <c r="K161" s="107">
        <v>3199999</v>
      </c>
      <c r="L161" s="161">
        <v>3199999</v>
      </c>
      <c r="M161" s="102">
        <v>0</v>
      </c>
      <c r="N161" s="102">
        <v>0</v>
      </c>
      <c r="O161" s="101" t="s">
        <v>27</v>
      </c>
      <c r="P161" s="101" t="s">
        <v>28</v>
      </c>
      <c r="Q161" s="101" t="s">
        <v>50</v>
      </c>
      <c r="R161" s="102">
        <v>8209800</v>
      </c>
      <c r="S161" s="103" t="s">
        <v>51</v>
      </c>
    </row>
    <row r="162" spans="1:19" s="162" customFormat="1" ht="59.4" customHeight="1" x14ac:dyDescent="0.25">
      <c r="A162" s="159">
        <v>139</v>
      </c>
      <c r="B162" s="101" t="s">
        <v>53</v>
      </c>
      <c r="C162" s="103">
        <v>26121600</v>
      </c>
      <c r="D162" s="160" t="s">
        <v>226</v>
      </c>
      <c r="E162" s="102">
        <v>1</v>
      </c>
      <c r="F162" s="102">
        <v>2</v>
      </c>
      <c r="G162" s="102">
        <v>8</v>
      </c>
      <c r="H162" s="102">
        <v>1</v>
      </c>
      <c r="I162" s="102" t="s">
        <v>26</v>
      </c>
      <c r="J162" s="102">
        <v>0</v>
      </c>
      <c r="K162" s="107">
        <v>62053716</v>
      </c>
      <c r="L162" s="161">
        <v>62053716</v>
      </c>
      <c r="M162" s="102">
        <v>0</v>
      </c>
      <c r="N162" s="102">
        <v>0</v>
      </c>
      <c r="O162" s="101" t="s">
        <v>27</v>
      </c>
      <c r="P162" s="101" t="s">
        <v>28</v>
      </c>
      <c r="Q162" s="101" t="s">
        <v>50</v>
      </c>
      <c r="R162" s="102">
        <v>8209800</v>
      </c>
      <c r="S162" s="103" t="s">
        <v>51</v>
      </c>
    </row>
    <row r="163" spans="1:19" s="162" customFormat="1" ht="60" x14ac:dyDescent="0.25">
      <c r="A163" s="159">
        <v>140</v>
      </c>
      <c r="B163" s="101" t="s">
        <v>232</v>
      </c>
      <c r="C163" s="103">
        <v>72121400</v>
      </c>
      <c r="D163" s="160" t="s">
        <v>233</v>
      </c>
      <c r="E163" s="102">
        <v>3</v>
      </c>
      <c r="F163" s="102">
        <v>5</v>
      </c>
      <c r="G163" s="102">
        <v>7</v>
      </c>
      <c r="H163" s="102">
        <v>1</v>
      </c>
      <c r="I163" s="102" t="s">
        <v>26</v>
      </c>
      <c r="J163" s="102">
        <v>0</v>
      </c>
      <c r="K163" s="107">
        <v>981940059</v>
      </c>
      <c r="L163" s="161">
        <f>+K163</f>
        <v>981940059</v>
      </c>
      <c r="M163" s="102">
        <v>0</v>
      </c>
      <c r="N163" s="102">
        <v>0</v>
      </c>
      <c r="O163" s="101" t="s">
        <v>27</v>
      </c>
      <c r="P163" s="101" t="s">
        <v>28</v>
      </c>
      <c r="Q163" s="101" t="s">
        <v>179</v>
      </c>
      <c r="R163" s="102">
        <v>8209800</v>
      </c>
      <c r="S163" s="103" t="s">
        <v>180</v>
      </c>
    </row>
    <row r="164" spans="1:19" s="162" customFormat="1" ht="60" x14ac:dyDescent="0.25">
      <c r="A164" s="159">
        <v>141</v>
      </c>
      <c r="B164" s="101" t="s">
        <v>232</v>
      </c>
      <c r="C164" s="103">
        <v>81101500</v>
      </c>
      <c r="D164" s="160" t="s">
        <v>234</v>
      </c>
      <c r="E164" s="102">
        <v>3</v>
      </c>
      <c r="F164" s="102">
        <v>5</v>
      </c>
      <c r="G164" s="102">
        <v>7</v>
      </c>
      <c r="H164" s="102">
        <v>1</v>
      </c>
      <c r="I164" s="102" t="s">
        <v>26</v>
      </c>
      <c r="J164" s="102">
        <v>0</v>
      </c>
      <c r="K164" s="107">
        <v>97269941</v>
      </c>
      <c r="L164" s="161">
        <f>+K164</f>
        <v>97269941</v>
      </c>
      <c r="M164" s="102">
        <v>0</v>
      </c>
      <c r="N164" s="102">
        <v>0</v>
      </c>
      <c r="O164" s="101" t="s">
        <v>27</v>
      </c>
      <c r="P164" s="101" t="s">
        <v>28</v>
      </c>
      <c r="Q164" s="101" t="s">
        <v>179</v>
      </c>
      <c r="R164" s="102">
        <v>8209800</v>
      </c>
      <c r="S164" s="103" t="s">
        <v>180</v>
      </c>
    </row>
    <row r="165" spans="1:19" s="162" customFormat="1" ht="116.4" customHeight="1" x14ac:dyDescent="0.25">
      <c r="A165" s="159">
        <v>142</v>
      </c>
      <c r="B165" s="101" t="s">
        <v>235</v>
      </c>
      <c r="C165" s="103">
        <v>72121400</v>
      </c>
      <c r="D165" s="160" t="s">
        <v>236</v>
      </c>
      <c r="E165" s="102">
        <v>6</v>
      </c>
      <c r="F165" s="102">
        <v>7</v>
      </c>
      <c r="G165" s="102">
        <v>6</v>
      </c>
      <c r="H165" s="102">
        <v>1</v>
      </c>
      <c r="I165" s="102" t="s">
        <v>26</v>
      </c>
      <c r="J165" s="102">
        <v>0</v>
      </c>
      <c r="K165" s="107">
        <v>470812000</v>
      </c>
      <c r="L165" s="161">
        <f>+K165</f>
        <v>470812000</v>
      </c>
      <c r="M165" s="102">
        <v>0</v>
      </c>
      <c r="N165" s="102">
        <v>0</v>
      </c>
      <c r="O165" s="101" t="s">
        <v>27</v>
      </c>
      <c r="P165" s="101" t="s">
        <v>28</v>
      </c>
      <c r="Q165" s="101" t="s">
        <v>179</v>
      </c>
      <c r="R165" s="102">
        <v>8209800</v>
      </c>
      <c r="S165" s="103" t="s">
        <v>180</v>
      </c>
    </row>
    <row r="166" spans="1:19" s="162" customFormat="1" ht="127.2" customHeight="1" x14ac:dyDescent="0.25">
      <c r="A166" s="159">
        <v>143</v>
      </c>
      <c r="B166" s="101" t="s">
        <v>235</v>
      </c>
      <c r="C166" s="103">
        <v>81101500</v>
      </c>
      <c r="D166" s="160" t="s">
        <v>237</v>
      </c>
      <c r="E166" s="102">
        <v>6</v>
      </c>
      <c r="F166" s="102">
        <v>7</v>
      </c>
      <c r="G166" s="102">
        <v>6</v>
      </c>
      <c r="H166" s="102">
        <v>1</v>
      </c>
      <c r="I166" s="102" t="s">
        <v>26</v>
      </c>
      <c r="J166" s="102">
        <v>0</v>
      </c>
      <c r="K166" s="107">
        <v>47082000</v>
      </c>
      <c r="L166" s="161">
        <f>+K166</f>
        <v>47082000</v>
      </c>
      <c r="M166" s="102">
        <v>0</v>
      </c>
      <c r="N166" s="102">
        <v>0</v>
      </c>
      <c r="O166" s="101" t="s">
        <v>27</v>
      </c>
      <c r="P166" s="101" t="s">
        <v>28</v>
      </c>
      <c r="Q166" s="101" t="s">
        <v>179</v>
      </c>
      <c r="R166" s="102">
        <v>8209800</v>
      </c>
      <c r="S166" s="103" t="s">
        <v>180</v>
      </c>
    </row>
    <row r="167" spans="1:19" s="162" customFormat="1" ht="90" customHeight="1" x14ac:dyDescent="0.25">
      <c r="A167" s="159">
        <v>144</v>
      </c>
      <c r="B167" s="101" t="s">
        <v>238</v>
      </c>
      <c r="C167" s="103">
        <v>80111701</v>
      </c>
      <c r="D167" s="160" t="s">
        <v>239</v>
      </c>
      <c r="E167" s="102">
        <v>2</v>
      </c>
      <c r="F167" s="102">
        <v>3</v>
      </c>
      <c r="G167" s="102">
        <v>10</v>
      </c>
      <c r="H167" s="102">
        <v>1</v>
      </c>
      <c r="I167" s="102" t="s">
        <v>26</v>
      </c>
      <c r="J167" s="102">
        <v>0</v>
      </c>
      <c r="K167" s="107">
        <v>267000000</v>
      </c>
      <c r="L167" s="161">
        <v>267000000</v>
      </c>
      <c r="M167" s="102">
        <v>0</v>
      </c>
      <c r="N167" s="102">
        <v>0</v>
      </c>
      <c r="O167" s="101" t="s">
        <v>27</v>
      </c>
      <c r="P167" s="101" t="s">
        <v>28</v>
      </c>
      <c r="Q167" s="101" t="s">
        <v>179</v>
      </c>
      <c r="R167" s="102">
        <v>8209800</v>
      </c>
      <c r="S167" s="103" t="s">
        <v>180</v>
      </c>
    </row>
    <row r="168" spans="1:19" s="162" customFormat="1" ht="105" x14ac:dyDescent="0.25">
      <c r="A168" s="159">
        <v>145</v>
      </c>
      <c r="B168" s="101" t="s">
        <v>202</v>
      </c>
      <c r="C168" s="103" t="s">
        <v>248</v>
      </c>
      <c r="D168" s="160" t="s">
        <v>249</v>
      </c>
      <c r="E168" s="102">
        <v>3</v>
      </c>
      <c r="F168" s="102">
        <v>4</v>
      </c>
      <c r="G168" s="102">
        <v>1</v>
      </c>
      <c r="H168" s="102">
        <v>1</v>
      </c>
      <c r="I168" s="102" t="s">
        <v>26</v>
      </c>
      <c r="J168" s="102">
        <v>0</v>
      </c>
      <c r="K168" s="107">
        <v>528007799</v>
      </c>
      <c r="L168" s="161">
        <v>528007798.5</v>
      </c>
      <c r="M168" s="102">
        <v>0</v>
      </c>
      <c r="N168" s="102">
        <v>0</v>
      </c>
      <c r="O168" s="101" t="s">
        <v>27</v>
      </c>
      <c r="P168" s="101" t="s">
        <v>28</v>
      </c>
      <c r="Q168" s="101" t="s">
        <v>205</v>
      </c>
      <c r="R168" s="102">
        <v>8209800</v>
      </c>
      <c r="S168" s="103" t="s">
        <v>206</v>
      </c>
    </row>
    <row r="169" spans="1:19" s="163" customFormat="1" ht="30" x14ac:dyDescent="0.25">
      <c r="A169" s="159">
        <v>146</v>
      </c>
      <c r="B169" s="101" t="s">
        <v>202</v>
      </c>
      <c r="C169" s="103">
        <v>46181500</v>
      </c>
      <c r="D169" s="160" t="s">
        <v>250</v>
      </c>
      <c r="E169" s="102">
        <v>3</v>
      </c>
      <c r="F169" s="102">
        <v>4</v>
      </c>
      <c r="G169" s="102">
        <v>1</v>
      </c>
      <c r="H169" s="102">
        <v>1</v>
      </c>
      <c r="I169" s="102" t="s">
        <v>26</v>
      </c>
      <c r="J169" s="102">
        <v>0</v>
      </c>
      <c r="K169" s="107">
        <v>90000000</v>
      </c>
      <c r="L169" s="161">
        <v>90000000</v>
      </c>
      <c r="M169" s="102">
        <v>0</v>
      </c>
      <c r="N169" s="102">
        <v>0</v>
      </c>
      <c r="O169" s="101" t="s">
        <v>27</v>
      </c>
      <c r="P169" s="101" t="s">
        <v>28</v>
      </c>
      <c r="Q169" s="101" t="s">
        <v>205</v>
      </c>
      <c r="R169" s="102">
        <v>8209800</v>
      </c>
      <c r="S169" s="103" t="s">
        <v>206</v>
      </c>
    </row>
    <row r="170" spans="1:19" s="162" customFormat="1" ht="30" x14ac:dyDescent="0.25">
      <c r="A170" s="159">
        <v>147</v>
      </c>
      <c r="B170" s="101" t="s">
        <v>166</v>
      </c>
      <c r="C170" s="103">
        <v>46181500</v>
      </c>
      <c r="D170" s="160" t="s">
        <v>251</v>
      </c>
      <c r="E170" s="102">
        <v>4</v>
      </c>
      <c r="F170" s="102">
        <v>5</v>
      </c>
      <c r="G170" s="102">
        <v>1</v>
      </c>
      <c r="H170" s="102">
        <v>1</v>
      </c>
      <c r="I170" s="102" t="s">
        <v>26</v>
      </c>
      <c r="J170" s="102">
        <v>0</v>
      </c>
      <c r="K170" s="107">
        <v>90000000</v>
      </c>
      <c r="L170" s="161">
        <v>90000000</v>
      </c>
      <c r="M170" s="102">
        <v>0</v>
      </c>
      <c r="N170" s="102">
        <v>0</v>
      </c>
      <c r="O170" s="101" t="s">
        <v>27</v>
      </c>
      <c r="P170" s="101" t="s">
        <v>28</v>
      </c>
      <c r="Q170" s="101" t="s">
        <v>168</v>
      </c>
      <c r="R170" s="102">
        <v>8209800</v>
      </c>
      <c r="S170" s="103" t="s">
        <v>169</v>
      </c>
    </row>
    <row r="171" spans="1:19" s="162" customFormat="1" ht="30" x14ac:dyDescent="0.25">
      <c r="A171" s="159">
        <v>148</v>
      </c>
      <c r="B171" s="101" t="s">
        <v>80</v>
      </c>
      <c r="C171" s="103">
        <v>53102706</v>
      </c>
      <c r="D171" s="160" t="s">
        <v>252</v>
      </c>
      <c r="E171" s="102">
        <v>4</v>
      </c>
      <c r="F171" s="102">
        <v>5</v>
      </c>
      <c r="G171" s="102">
        <v>1</v>
      </c>
      <c r="H171" s="102">
        <v>1</v>
      </c>
      <c r="I171" s="102" t="s">
        <v>26</v>
      </c>
      <c r="J171" s="102">
        <v>0</v>
      </c>
      <c r="K171" s="107">
        <v>80244068</v>
      </c>
      <c r="L171" s="161">
        <v>80244068</v>
      </c>
      <c r="M171" s="102">
        <v>0</v>
      </c>
      <c r="N171" s="102">
        <v>0</v>
      </c>
      <c r="O171" s="101" t="s">
        <v>27</v>
      </c>
      <c r="P171" s="101" t="s">
        <v>28</v>
      </c>
      <c r="Q171" s="101" t="s">
        <v>82</v>
      </c>
      <c r="R171" s="102">
        <v>8209800</v>
      </c>
      <c r="S171" s="103" t="s">
        <v>83</v>
      </c>
    </row>
    <row r="172" spans="1:19" s="162" customFormat="1" ht="30" x14ac:dyDescent="0.25">
      <c r="A172" s="159">
        <v>149</v>
      </c>
      <c r="B172" s="101" t="s">
        <v>80</v>
      </c>
      <c r="C172" s="103">
        <v>53101800</v>
      </c>
      <c r="D172" s="160" t="s">
        <v>253</v>
      </c>
      <c r="E172" s="102">
        <v>4</v>
      </c>
      <c r="F172" s="102">
        <v>5</v>
      </c>
      <c r="G172" s="102">
        <v>1</v>
      </c>
      <c r="H172" s="102">
        <v>1</v>
      </c>
      <c r="I172" s="102" t="s">
        <v>26</v>
      </c>
      <c r="J172" s="102">
        <v>0</v>
      </c>
      <c r="K172" s="107">
        <v>3750000</v>
      </c>
      <c r="L172" s="161">
        <v>3750000</v>
      </c>
      <c r="M172" s="102">
        <v>0</v>
      </c>
      <c r="N172" s="102">
        <v>0</v>
      </c>
      <c r="O172" s="101" t="s">
        <v>27</v>
      </c>
      <c r="P172" s="101" t="s">
        <v>28</v>
      </c>
      <c r="Q172" s="101" t="s">
        <v>82</v>
      </c>
      <c r="R172" s="102">
        <v>8209800</v>
      </c>
      <c r="S172" s="103" t="s">
        <v>83</v>
      </c>
    </row>
    <row r="173" spans="1:19" s="162" customFormat="1" ht="45" x14ac:dyDescent="0.25">
      <c r="A173" s="159">
        <v>150</v>
      </c>
      <c r="B173" s="101" t="s">
        <v>254</v>
      </c>
      <c r="C173" s="103">
        <v>81101513</v>
      </c>
      <c r="D173" s="160" t="s">
        <v>255</v>
      </c>
      <c r="E173" s="102">
        <v>1</v>
      </c>
      <c r="F173" s="102">
        <v>2</v>
      </c>
      <c r="G173" s="102">
        <v>4</v>
      </c>
      <c r="H173" s="102">
        <v>1</v>
      </c>
      <c r="I173" s="102" t="s">
        <v>26</v>
      </c>
      <c r="J173" s="102">
        <v>1</v>
      </c>
      <c r="K173" s="107">
        <v>380730149</v>
      </c>
      <c r="L173" s="161">
        <v>380730149</v>
      </c>
      <c r="M173" s="102">
        <v>0</v>
      </c>
      <c r="N173" s="102">
        <v>0</v>
      </c>
      <c r="O173" s="101" t="s">
        <v>27</v>
      </c>
      <c r="P173" s="101" t="s">
        <v>28</v>
      </c>
      <c r="Q173" s="101" t="s">
        <v>14</v>
      </c>
      <c r="R173" s="102">
        <v>8209800</v>
      </c>
      <c r="S173" s="103" t="s">
        <v>180</v>
      </c>
    </row>
    <row r="174" spans="1:19" s="162" customFormat="1" ht="135.6" customHeight="1" x14ac:dyDescent="0.25">
      <c r="A174" s="159">
        <v>151</v>
      </c>
      <c r="B174" s="101" t="s">
        <v>256</v>
      </c>
      <c r="C174" s="103">
        <v>81101513</v>
      </c>
      <c r="D174" s="160" t="s">
        <v>1478</v>
      </c>
      <c r="E174" s="102">
        <v>1</v>
      </c>
      <c r="F174" s="102">
        <v>2</v>
      </c>
      <c r="G174" s="102">
        <v>105</v>
      </c>
      <c r="H174" s="102">
        <v>0</v>
      </c>
      <c r="I174" s="102" t="s">
        <v>26</v>
      </c>
      <c r="J174" s="102">
        <v>1</v>
      </c>
      <c r="K174" s="107">
        <v>371392442</v>
      </c>
      <c r="L174" s="161">
        <v>371392442</v>
      </c>
      <c r="M174" s="102">
        <v>0</v>
      </c>
      <c r="N174" s="102">
        <v>0</v>
      </c>
      <c r="O174" s="101" t="s">
        <v>27</v>
      </c>
      <c r="P174" s="101" t="s">
        <v>28</v>
      </c>
      <c r="Q174" s="101" t="s">
        <v>14</v>
      </c>
      <c r="R174" s="102">
        <v>8209800</v>
      </c>
      <c r="S174" s="103" t="s">
        <v>180</v>
      </c>
    </row>
    <row r="175" spans="1:19" s="162" customFormat="1" ht="147.6" customHeight="1" x14ac:dyDescent="0.25">
      <c r="A175" s="159">
        <v>152</v>
      </c>
      <c r="B175" s="101" t="s">
        <v>256</v>
      </c>
      <c r="C175" s="103">
        <v>81101513</v>
      </c>
      <c r="D175" s="160" t="s">
        <v>257</v>
      </c>
      <c r="E175" s="102">
        <v>1</v>
      </c>
      <c r="F175" s="102">
        <v>2</v>
      </c>
      <c r="G175" s="102">
        <v>4</v>
      </c>
      <c r="H175" s="102">
        <v>1</v>
      </c>
      <c r="I175" s="102" t="s">
        <v>26</v>
      </c>
      <c r="J175" s="102">
        <v>1</v>
      </c>
      <c r="K175" s="107">
        <v>37000000</v>
      </c>
      <c r="L175" s="161">
        <v>37000000</v>
      </c>
      <c r="M175" s="102">
        <v>0</v>
      </c>
      <c r="N175" s="102">
        <v>0</v>
      </c>
      <c r="O175" s="101" t="s">
        <v>27</v>
      </c>
      <c r="P175" s="101" t="s">
        <v>28</v>
      </c>
      <c r="Q175" s="101" t="s">
        <v>14</v>
      </c>
      <c r="R175" s="102">
        <v>8209800</v>
      </c>
      <c r="S175" s="103" t="s">
        <v>180</v>
      </c>
    </row>
    <row r="176" spans="1:19" s="162" customFormat="1" ht="73.8" customHeight="1" x14ac:dyDescent="0.25">
      <c r="A176" s="159">
        <v>153</v>
      </c>
      <c r="B176" s="101" t="s">
        <v>254</v>
      </c>
      <c r="C176" s="103">
        <v>81101500</v>
      </c>
      <c r="D176" s="160" t="s">
        <v>258</v>
      </c>
      <c r="E176" s="102">
        <v>1</v>
      </c>
      <c r="F176" s="102">
        <v>2</v>
      </c>
      <c r="G176" s="102">
        <v>4</v>
      </c>
      <c r="H176" s="102">
        <v>1</v>
      </c>
      <c r="I176" s="102" t="s">
        <v>26</v>
      </c>
      <c r="J176" s="102">
        <v>1</v>
      </c>
      <c r="K176" s="107">
        <v>43000000</v>
      </c>
      <c r="L176" s="161">
        <v>43000000</v>
      </c>
      <c r="M176" s="102">
        <v>0</v>
      </c>
      <c r="N176" s="102">
        <v>0</v>
      </c>
      <c r="O176" s="101" t="s">
        <v>27</v>
      </c>
      <c r="P176" s="101" t="s">
        <v>28</v>
      </c>
      <c r="Q176" s="101" t="s">
        <v>14</v>
      </c>
      <c r="R176" s="102">
        <v>8209800</v>
      </c>
      <c r="S176" s="103" t="s">
        <v>180</v>
      </c>
    </row>
    <row r="177" spans="1:19" s="162" customFormat="1" ht="38.4" customHeight="1" x14ac:dyDescent="0.25">
      <c r="A177" s="159">
        <v>154</v>
      </c>
      <c r="B177" s="101" t="s">
        <v>259</v>
      </c>
      <c r="C177" s="103" t="s">
        <v>227</v>
      </c>
      <c r="D177" s="160" t="s">
        <v>262</v>
      </c>
      <c r="E177" s="102">
        <v>4</v>
      </c>
      <c r="F177" s="102">
        <v>4</v>
      </c>
      <c r="G177" s="102">
        <v>9</v>
      </c>
      <c r="H177" s="102">
        <v>1</v>
      </c>
      <c r="I177" s="102" t="s">
        <v>26</v>
      </c>
      <c r="J177" s="102">
        <v>0</v>
      </c>
      <c r="K177" s="107">
        <v>110000000</v>
      </c>
      <c r="L177" s="161">
        <v>110000000</v>
      </c>
      <c r="M177" s="102">
        <v>0</v>
      </c>
      <c r="N177" s="102">
        <v>0</v>
      </c>
      <c r="O177" s="101" t="s">
        <v>27</v>
      </c>
      <c r="P177" s="101" t="s">
        <v>28</v>
      </c>
      <c r="Q177" s="101" t="s">
        <v>260</v>
      </c>
      <c r="R177" s="102">
        <v>8209900</v>
      </c>
      <c r="S177" s="103" t="s">
        <v>261</v>
      </c>
    </row>
    <row r="178" spans="1:19" s="162" customFormat="1" ht="90" x14ac:dyDescent="0.25">
      <c r="A178" s="159">
        <v>155</v>
      </c>
      <c r="B178" s="101" t="s">
        <v>259</v>
      </c>
      <c r="C178" s="103" t="s">
        <v>263</v>
      </c>
      <c r="D178" s="160" t="s">
        <v>264</v>
      </c>
      <c r="E178" s="102">
        <v>1</v>
      </c>
      <c r="F178" s="102">
        <v>1</v>
      </c>
      <c r="G178" s="102">
        <v>12</v>
      </c>
      <c r="H178" s="102">
        <v>1</v>
      </c>
      <c r="I178" s="102" t="s">
        <v>26</v>
      </c>
      <c r="J178" s="102">
        <v>0</v>
      </c>
      <c r="K178" s="107">
        <v>45000000</v>
      </c>
      <c r="L178" s="161">
        <v>45000000</v>
      </c>
      <c r="M178" s="102">
        <v>0</v>
      </c>
      <c r="N178" s="102">
        <v>0</v>
      </c>
      <c r="O178" s="101" t="s">
        <v>27</v>
      </c>
      <c r="P178" s="101" t="s">
        <v>28</v>
      </c>
      <c r="Q178" s="101" t="s">
        <v>260</v>
      </c>
      <c r="R178" s="102">
        <v>8209900</v>
      </c>
      <c r="S178" s="103" t="s">
        <v>261</v>
      </c>
    </row>
    <row r="179" spans="1:19" s="162" customFormat="1" ht="30" x14ac:dyDescent="0.25">
      <c r="A179" s="159">
        <v>156</v>
      </c>
      <c r="B179" s="101" t="s">
        <v>259</v>
      </c>
      <c r="C179" s="103">
        <v>14111500</v>
      </c>
      <c r="D179" s="160" t="s">
        <v>265</v>
      </c>
      <c r="E179" s="102">
        <v>4</v>
      </c>
      <c r="F179" s="102">
        <v>4</v>
      </c>
      <c r="G179" s="102">
        <v>9</v>
      </c>
      <c r="H179" s="102">
        <v>1</v>
      </c>
      <c r="I179" s="102" t="s">
        <v>26</v>
      </c>
      <c r="J179" s="102">
        <v>0</v>
      </c>
      <c r="K179" s="107">
        <v>3500000</v>
      </c>
      <c r="L179" s="161">
        <v>3500000</v>
      </c>
      <c r="M179" s="102">
        <v>0</v>
      </c>
      <c r="N179" s="102">
        <v>0</v>
      </c>
      <c r="O179" s="101" t="s">
        <v>27</v>
      </c>
      <c r="P179" s="101" t="s">
        <v>28</v>
      </c>
      <c r="Q179" s="101" t="s">
        <v>260</v>
      </c>
      <c r="R179" s="102">
        <v>8209900</v>
      </c>
      <c r="S179" s="103" t="s">
        <v>261</v>
      </c>
    </row>
    <row r="180" spans="1:19" s="162" customFormat="1" ht="30" x14ac:dyDescent="0.25">
      <c r="A180" s="159">
        <v>157</v>
      </c>
      <c r="B180" s="101" t="s">
        <v>259</v>
      </c>
      <c r="C180" s="103" t="s">
        <v>266</v>
      </c>
      <c r="D180" s="160" t="s">
        <v>267</v>
      </c>
      <c r="E180" s="102">
        <v>1</v>
      </c>
      <c r="F180" s="102">
        <v>1</v>
      </c>
      <c r="G180" s="102">
        <v>1</v>
      </c>
      <c r="H180" s="102">
        <v>1</v>
      </c>
      <c r="I180" s="102" t="s">
        <v>26</v>
      </c>
      <c r="J180" s="102">
        <v>0</v>
      </c>
      <c r="K180" s="107">
        <v>55000000</v>
      </c>
      <c r="L180" s="161">
        <v>55000000</v>
      </c>
      <c r="M180" s="102">
        <v>0</v>
      </c>
      <c r="N180" s="102">
        <v>0</v>
      </c>
      <c r="O180" s="101" t="s">
        <v>27</v>
      </c>
      <c r="P180" s="101" t="s">
        <v>28</v>
      </c>
      <c r="Q180" s="101" t="s">
        <v>260</v>
      </c>
      <c r="R180" s="102">
        <v>8209900</v>
      </c>
      <c r="S180" s="103" t="s">
        <v>261</v>
      </c>
    </row>
    <row r="181" spans="1:19" s="162" customFormat="1" ht="58.2" customHeight="1" x14ac:dyDescent="0.25">
      <c r="A181" s="159">
        <v>158</v>
      </c>
      <c r="B181" s="101" t="s">
        <v>259</v>
      </c>
      <c r="C181" s="103">
        <v>82121507</v>
      </c>
      <c r="D181" s="160" t="s">
        <v>268</v>
      </c>
      <c r="E181" s="102">
        <v>1</v>
      </c>
      <c r="F181" s="102">
        <v>1</v>
      </c>
      <c r="G181" s="102">
        <v>12</v>
      </c>
      <c r="H181" s="102">
        <v>1</v>
      </c>
      <c r="I181" s="102" t="s">
        <v>26</v>
      </c>
      <c r="J181" s="102">
        <v>0</v>
      </c>
      <c r="K181" s="107">
        <v>64855000</v>
      </c>
      <c r="L181" s="161">
        <f>87000000-22145000</f>
        <v>64855000</v>
      </c>
      <c r="M181" s="102">
        <v>0</v>
      </c>
      <c r="N181" s="102">
        <v>0</v>
      </c>
      <c r="O181" s="101" t="s">
        <v>27</v>
      </c>
      <c r="P181" s="101" t="s">
        <v>28</v>
      </c>
      <c r="Q181" s="101" t="s">
        <v>260</v>
      </c>
      <c r="R181" s="102">
        <v>8209900</v>
      </c>
      <c r="S181" s="103" t="s">
        <v>261</v>
      </c>
    </row>
    <row r="182" spans="1:19" s="162" customFormat="1" ht="40.950000000000003" customHeight="1" x14ac:dyDescent="0.25">
      <c r="A182" s="159">
        <v>159</v>
      </c>
      <c r="B182" s="101" t="s">
        <v>259</v>
      </c>
      <c r="C182" s="103">
        <v>93131608</v>
      </c>
      <c r="D182" s="160" t="s">
        <v>269</v>
      </c>
      <c r="E182" s="102">
        <v>3</v>
      </c>
      <c r="F182" s="102">
        <v>3</v>
      </c>
      <c r="G182" s="102">
        <v>10</v>
      </c>
      <c r="H182" s="102">
        <v>1</v>
      </c>
      <c r="I182" s="102" t="s">
        <v>26</v>
      </c>
      <c r="J182" s="102">
        <v>0</v>
      </c>
      <c r="K182" s="107">
        <v>130000000</v>
      </c>
      <c r="L182" s="161">
        <v>130000000</v>
      </c>
      <c r="M182" s="102">
        <v>0</v>
      </c>
      <c r="N182" s="102">
        <v>0</v>
      </c>
      <c r="O182" s="101" t="s">
        <v>27</v>
      </c>
      <c r="P182" s="101" t="s">
        <v>28</v>
      </c>
      <c r="Q182" s="101" t="s">
        <v>260</v>
      </c>
      <c r="R182" s="102">
        <v>8209900</v>
      </c>
      <c r="S182" s="103" t="s">
        <v>261</v>
      </c>
    </row>
    <row r="183" spans="1:19" s="162" customFormat="1" ht="45.6" customHeight="1" x14ac:dyDescent="0.25">
      <c r="A183" s="159">
        <v>160</v>
      </c>
      <c r="B183" s="101" t="s">
        <v>259</v>
      </c>
      <c r="C183" s="103">
        <v>78111500</v>
      </c>
      <c r="D183" s="160" t="s">
        <v>270</v>
      </c>
      <c r="E183" s="102">
        <v>1</v>
      </c>
      <c r="F183" s="102">
        <v>1</v>
      </c>
      <c r="G183" s="102">
        <v>12</v>
      </c>
      <c r="H183" s="102">
        <v>1</v>
      </c>
      <c r="I183" s="102" t="s">
        <v>26</v>
      </c>
      <c r="J183" s="102">
        <v>0</v>
      </c>
      <c r="K183" s="107">
        <v>58000000</v>
      </c>
      <c r="L183" s="161">
        <v>58000000</v>
      </c>
      <c r="M183" s="102">
        <v>0</v>
      </c>
      <c r="N183" s="102">
        <v>0</v>
      </c>
      <c r="O183" s="101" t="s">
        <v>27</v>
      </c>
      <c r="P183" s="101" t="s">
        <v>28</v>
      </c>
      <c r="Q183" s="101" t="s">
        <v>260</v>
      </c>
      <c r="R183" s="102">
        <v>8209900</v>
      </c>
      <c r="S183" s="103" t="s">
        <v>261</v>
      </c>
    </row>
    <row r="184" spans="1:19" s="162" customFormat="1" ht="30" x14ac:dyDescent="0.25">
      <c r="A184" s="159">
        <v>161</v>
      </c>
      <c r="B184" s="101" t="s">
        <v>259</v>
      </c>
      <c r="C184" s="103">
        <v>93141701</v>
      </c>
      <c r="D184" s="160" t="s">
        <v>271</v>
      </c>
      <c r="E184" s="102">
        <v>2</v>
      </c>
      <c r="F184" s="102">
        <v>2</v>
      </c>
      <c r="G184" s="102">
        <v>11</v>
      </c>
      <c r="H184" s="102">
        <v>1</v>
      </c>
      <c r="I184" s="102" t="s">
        <v>26</v>
      </c>
      <c r="J184" s="102">
        <v>0</v>
      </c>
      <c r="K184" s="107">
        <v>28000000</v>
      </c>
      <c r="L184" s="161">
        <v>28000000</v>
      </c>
      <c r="M184" s="102">
        <v>0</v>
      </c>
      <c r="N184" s="102">
        <v>0</v>
      </c>
      <c r="O184" s="101" t="s">
        <v>27</v>
      </c>
      <c r="P184" s="101" t="s">
        <v>28</v>
      </c>
      <c r="Q184" s="101" t="s">
        <v>260</v>
      </c>
      <c r="R184" s="102">
        <v>8209900</v>
      </c>
      <c r="S184" s="103" t="s">
        <v>261</v>
      </c>
    </row>
    <row r="185" spans="1:19" s="162" customFormat="1" ht="45" x14ac:dyDescent="0.25">
      <c r="A185" s="159">
        <v>162</v>
      </c>
      <c r="B185" s="101" t="s">
        <v>272</v>
      </c>
      <c r="C185" s="103">
        <v>80111701</v>
      </c>
      <c r="D185" s="160" t="s">
        <v>275</v>
      </c>
      <c r="E185" s="102">
        <v>3</v>
      </c>
      <c r="F185" s="102">
        <v>3</v>
      </c>
      <c r="G185" s="102">
        <v>3</v>
      </c>
      <c r="H185" s="102">
        <v>1</v>
      </c>
      <c r="I185" s="102" t="s">
        <v>26</v>
      </c>
      <c r="J185" s="102">
        <v>0</v>
      </c>
      <c r="K185" s="107">
        <v>10000000</v>
      </c>
      <c r="L185" s="161">
        <v>10000000</v>
      </c>
      <c r="M185" s="102">
        <v>0</v>
      </c>
      <c r="N185" s="102">
        <v>0</v>
      </c>
      <c r="O185" s="101" t="s">
        <v>27</v>
      </c>
      <c r="P185" s="101" t="s">
        <v>28</v>
      </c>
      <c r="Q185" s="101" t="s">
        <v>273</v>
      </c>
      <c r="R185" s="102">
        <v>8209900</v>
      </c>
      <c r="S185" s="103" t="s">
        <v>274</v>
      </c>
    </row>
    <row r="186" spans="1:19" s="162" customFormat="1" ht="48.6" customHeight="1" x14ac:dyDescent="0.25">
      <c r="A186" s="159">
        <v>163</v>
      </c>
      <c r="B186" s="101" t="s">
        <v>276</v>
      </c>
      <c r="C186" s="103">
        <v>42192600</v>
      </c>
      <c r="D186" s="160" t="s">
        <v>279</v>
      </c>
      <c r="E186" s="102">
        <v>1</v>
      </c>
      <c r="F186" s="102">
        <v>2</v>
      </c>
      <c r="G186" s="102">
        <v>2</v>
      </c>
      <c r="H186" s="102">
        <v>1</v>
      </c>
      <c r="I186" s="102" t="s">
        <v>26</v>
      </c>
      <c r="J186" s="102">
        <v>0</v>
      </c>
      <c r="K186" s="107">
        <v>75000000</v>
      </c>
      <c r="L186" s="161">
        <v>75000000</v>
      </c>
      <c r="M186" s="102">
        <v>0</v>
      </c>
      <c r="N186" s="102">
        <v>0</v>
      </c>
      <c r="O186" s="101" t="s">
        <v>27</v>
      </c>
      <c r="P186" s="101" t="s">
        <v>28</v>
      </c>
      <c r="Q186" s="101" t="s">
        <v>277</v>
      </c>
      <c r="R186" s="102">
        <v>8209800</v>
      </c>
      <c r="S186" s="103" t="s">
        <v>278</v>
      </c>
    </row>
    <row r="187" spans="1:19" s="162" customFormat="1" ht="57" customHeight="1" x14ac:dyDescent="0.25">
      <c r="A187" s="159">
        <v>164</v>
      </c>
      <c r="B187" s="101" t="s">
        <v>276</v>
      </c>
      <c r="C187" s="103" t="s">
        <v>280</v>
      </c>
      <c r="D187" s="160" t="s">
        <v>281</v>
      </c>
      <c r="E187" s="102">
        <v>1</v>
      </c>
      <c r="F187" s="102">
        <v>2</v>
      </c>
      <c r="G187" s="102">
        <v>2</v>
      </c>
      <c r="H187" s="102">
        <v>1</v>
      </c>
      <c r="I187" s="102" t="s">
        <v>26</v>
      </c>
      <c r="J187" s="102">
        <v>0</v>
      </c>
      <c r="K187" s="107">
        <v>13884544</v>
      </c>
      <c r="L187" s="161">
        <v>13884544</v>
      </c>
      <c r="M187" s="102">
        <v>0</v>
      </c>
      <c r="N187" s="102">
        <v>0</v>
      </c>
      <c r="O187" s="101" t="s">
        <v>27</v>
      </c>
      <c r="P187" s="101" t="s">
        <v>28</v>
      </c>
      <c r="Q187" s="101" t="s">
        <v>277</v>
      </c>
      <c r="R187" s="102">
        <v>8209800</v>
      </c>
      <c r="S187" s="103" t="s">
        <v>278</v>
      </c>
    </row>
    <row r="188" spans="1:19" s="162" customFormat="1" ht="30" x14ac:dyDescent="0.25">
      <c r="A188" s="159">
        <v>165</v>
      </c>
      <c r="B188" s="101" t="s">
        <v>282</v>
      </c>
      <c r="C188" s="103">
        <v>43211600</v>
      </c>
      <c r="D188" s="160" t="s">
        <v>289</v>
      </c>
      <c r="E188" s="102">
        <v>3</v>
      </c>
      <c r="F188" s="102">
        <v>3</v>
      </c>
      <c r="G188" s="102">
        <v>1</v>
      </c>
      <c r="H188" s="102">
        <v>1</v>
      </c>
      <c r="I188" s="102" t="s">
        <v>26</v>
      </c>
      <c r="J188" s="102">
        <v>0</v>
      </c>
      <c r="K188" s="107">
        <v>80000</v>
      </c>
      <c r="L188" s="161">
        <v>80000</v>
      </c>
      <c r="M188" s="102">
        <v>0</v>
      </c>
      <c r="N188" s="102">
        <v>0</v>
      </c>
      <c r="O188" s="101" t="s">
        <v>27</v>
      </c>
      <c r="P188" s="101" t="s">
        <v>28</v>
      </c>
      <c r="Q188" s="101" t="s">
        <v>284</v>
      </c>
      <c r="R188" s="102">
        <v>8209905</v>
      </c>
      <c r="S188" s="103" t="s">
        <v>285</v>
      </c>
    </row>
    <row r="189" spans="1:19" s="162" customFormat="1" ht="45" x14ac:dyDescent="0.25">
      <c r="A189" s="159">
        <v>166</v>
      </c>
      <c r="B189" s="101" t="s">
        <v>297</v>
      </c>
      <c r="C189" s="103" t="s">
        <v>1328</v>
      </c>
      <c r="D189" s="160" t="s">
        <v>298</v>
      </c>
      <c r="E189" s="102">
        <v>3</v>
      </c>
      <c r="F189" s="102">
        <v>4</v>
      </c>
      <c r="G189" s="102">
        <v>30</v>
      </c>
      <c r="H189" s="102">
        <v>1</v>
      </c>
      <c r="I189" s="102" t="s">
        <v>26</v>
      </c>
      <c r="J189" s="102">
        <v>0</v>
      </c>
      <c r="K189" s="107">
        <v>40066232</v>
      </c>
      <c r="L189" s="161">
        <v>40066232</v>
      </c>
      <c r="M189" s="102">
        <v>0</v>
      </c>
      <c r="N189" s="102">
        <v>0</v>
      </c>
      <c r="O189" s="101" t="s">
        <v>27</v>
      </c>
      <c r="P189" s="101" t="s">
        <v>28</v>
      </c>
      <c r="Q189" s="101" t="s">
        <v>299</v>
      </c>
      <c r="R189" s="102">
        <v>8209800</v>
      </c>
      <c r="S189" s="103" t="s">
        <v>300</v>
      </c>
    </row>
    <row r="190" spans="1:19" s="162" customFormat="1" ht="40.950000000000003" customHeight="1" x14ac:dyDescent="0.25">
      <c r="A190" s="159">
        <v>167</v>
      </c>
      <c r="B190" s="101" t="s">
        <v>297</v>
      </c>
      <c r="C190" s="103" t="s">
        <v>301</v>
      </c>
      <c r="D190" s="160" t="s">
        <v>302</v>
      </c>
      <c r="E190" s="102">
        <v>3</v>
      </c>
      <c r="F190" s="102">
        <v>4</v>
      </c>
      <c r="G190" s="102">
        <v>30</v>
      </c>
      <c r="H190" s="102">
        <v>1</v>
      </c>
      <c r="I190" s="102" t="s">
        <v>26</v>
      </c>
      <c r="J190" s="102">
        <v>0</v>
      </c>
      <c r="K190" s="107">
        <v>7822850</v>
      </c>
      <c r="L190" s="161">
        <v>7822850</v>
      </c>
      <c r="M190" s="102">
        <v>0</v>
      </c>
      <c r="N190" s="102">
        <v>0</v>
      </c>
      <c r="O190" s="101" t="s">
        <v>27</v>
      </c>
      <c r="P190" s="101" t="s">
        <v>28</v>
      </c>
      <c r="Q190" s="101" t="s">
        <v>299</v>
      </c>
      <c r="R190" s="102">
        <v>8209800</v>
      </c>
      <c r="S190" s="103" t="s">
        <v>300</v>
      </c>
    </row>
    <row r="191" spans="1:19" s="162" customFormat="1" ht="38.4" customHeight="1" x14ac:dyDescent="0.25">
      <c r="A191" s="159">
        <v>168</v>
      </c>
      <c r="B191" s="101" t="s">
        <v>297</v>
      </c>
      <c r="C191" s="103">
        <v>45111616</v>
      </c>
      <c r="D191" s="160" t="s">
        <v>303</v>
      </c>
      <c r="E191" s="102">
        <v>3</v>
      </c>
      <c r="F191" s="102">
        <v>4</v>
      </c>
      <c r="G191" s="102">
        <v>30</v>
      </c>
      <c r="H191" s="102">
        <v>1</v>
      </c>
      <c r="I191" s="102" t="s">
        <v>26</v>
      </c>
      <c r="J191" s="102">
        <v>0</v>
      </c>
      <c r="K191" s="107">
        <v>27958500</v>
      </c>
      <c r="L191" s="161">
        <v>27958500</v>
      </c>
      <c r="M191" s="102">
        <v>0</v>
      </c>
      <c r="N191" s="102">
        <v>0</v>
      </c>
      <c r="O191" s="101" t="s">
        <v>27</v>
      </c>
      <c r="P191" s="101" t="s">
        <v>28</v>
      </c>
      <c r="Q191" s="101" t="s">
        <v>299</v>
      </c>
      <c r="R191" s="102">
        <v>8209800</v>
      </c>
      <c r="S191" s="103" t="s">
        <v>300</v>
      </c>
    </row>
    <row r="192" spans="1:19" s="162" customFormat="1" ht="40.950000000000003" customHeight="1" x14ac:dyDescent="0.25">
      <c r="A192" s="159">
        <v>169</v>
      </c>
      <c r="B192" s="101" t="s">
        <v>297</v>
      </c>
      <c r="C192" s="103">
        <v>56101700</v>
      </c>
      <c r="D192" s="160" t="s">
        <v>304</v>
      </c>
      <c r="E192" s="102">
        <v>3</v>
      </c>
      <c r="F192" s="102">
        <v>4</v>
      </c>
      <c r="G192" s="102">
        <v>30</v>
      </c>
      <c r="H192" s="102">
        <v>1</v>
      </c>
      <c r="I192" s="102" t="s">
        <v>26</v>
      </c>
      <c r="J192" s="102">
        <v>0</v>
      </c>
      <c r="K192" s="107">
        <v>10600000</v>
      </c>
      <c r="L192" s="161">
        <v>10600000</v>
      </c>
      <c r="M192" s="102">
        <v>0</v>
      </c>
      <c r="N192" s="102">
        <v>0</v>
      </c>
      <c r="O192" s="101" t="s">
        <v>27</v>
      </c>
      <c r="P192" s="101" t="s">
        <v>28</v>
      </c>
      <c r="Q192" s="101" t="s">
        <v>299</v>
      </c>
      <c r="R192" s="102">
        <v>8209800</v>
      </c>
      <c r="S192" s="103" t="s">
        <v>300</v>
      </c>
    </row>
    <row r="193" spans="1:19" s="162" customFormat="1" ht="34.950000000000003" customHeight="1" x14ac:dyDescent="0.25">
      <c r="A193" s="159">
        <v>170</v>
      </c>
      <c r="B193" s="101" t="s">
        <v>297</v>
      </c>
      <c r="C193" s="103">
        <v>43201400</v>
      </c>
      <c r="D193" s="160" t="s">
        <v>305</v>
      </c>
      <c r="E193" s="102">
        <v>3</v>
      </c>
      <c r="F193" s="102">
        <v>4</v>
      </c>
      <c r="G193" s="102">
        <v>30</v>
      </c>
      <c r="H193" s="102">
        <v>1</v>
      </c>
      <c r="I193" s="102" t="s">
        <v>26</v>
      </c>
      <c r="J193" s="102">
        <v>0</v>
      </c>
      <c r="K193" s="107">
        <v>11441500</v>
      </c>
      <c r="L193" s="161">
        <v>11441500</v>
      </c>
      <c r="M193" s="102">
        <v>0</v>
      </c>
      <c r="N193" s="102">
        <v>0</v>
      </c>
      <c r="O193" s="101" t="s">
        <v>27</v>
      </c>
      <c r="P193" s="101" t="s">
        <v>28</v>
      </c>
      <c r="Q193" s="101" t="s">
        <v>299</v>
      </c>
      <c r="R193" s="102">
        <v>8209800</v>
      </c>
      <c r="S193" s="103" t="s">
        <v>300</v>
      </c>
    </row>
    <row r="194" spans="1:19" s="162" customFormat="1" ht="45" x14ac:dyDescent="0.25">
      <c r="A194" s="159">
        <v>172</v>
      </c>
      <c r="B194" s="101" t="s">
        <v>306</v>
      </c>
      <c r="C194" s="103">
        <v>43211507</v>
      </c>
      <c r="D194" s="160" t="s">
        <v>312</v>
      </c>
      <c r="E194" s="102">
        <v>6</v>
      </c>
      <c r="F194" s="102">
        <v>6</v>
      </c>
      <c r="G194" s="102">
        <v>6</v>
      </c>
      <c r="H194" s="102">
        <v>1</v>
      </c>
      <c r="I194" s="102" t="s">
        <v>26</v>
      </c>
      <c r="J194" s="102">
        <v>0</v>
      </c>
      <c r="K194" s="107">
        <v>4710000</v>
      </c>
      <c r="L194" s="161">
        <v>4710000</v>
      </c>
      <c r="M194" s="102">
        <v>0</v>
      </c>
      <c r="N194" s="102">
        <v>0</v>
      </c>
      <c r="O194" s="101" t="s">
        <v>310</v>
      </c>
      <c r="P194" s="101" t="s">
        <v>28</v>
      </c>
      <c r="Q194" s="101" t="s">
        <v>307</v>
      </c>
      <c r="R194" s="102">
        <v>8209800</v>
      </c>
      <c r="S194" s="103" t="s">
        <v>308</v>
      </c>
    </row>
    <row r="195" spans="1:19" s="162" customFormat="1" ht="54.6" customHeight="1" x14ac:dyDescent="0.25">
      <c r="A195" s="159">
        <v>173</v>
      </c>
      <c r="B195" s="101" t="s">
        <v>317</v>
      </c>
      <c r="C195" s="103">
        <v>60121803</v>
      </c>
      <c r="D195" s="160" t="s">
        <v>320</v>
      </c>
      <c r="E195" s="102">
        <v>4</v>
      </c>
      <c r="F195" s="102">
        <v>4</v>
      </c>
      <c r="G195" s="102">
        <v>2</v>
      </c>
      <c r="H195" s="102">
        <v>1</v>
      </c>
      <c r="I195" s="102" t="s">
        <v>26</v>
      </c>
      <c r="J195" s="102">
        <v>0</v>
      </c>
      <c r="K195" s="107">
        <v>8995830</v>
      </c>
      <c r="L195" s="107">
        <v>8995830</v>
      </c>
      <c r="M195" s="102">
        <v>0</v>
      </c>
      <c r="N195" s="102">
        <v>0</v>
      </c>
      <c r="O195" s="101" t="s">
        <v>27</v>
      </c>
      <c r="P195" s="101" t="s">
        <v>28</v>
      </c>
      <c r="Q195" s="101" t="s">
        <v>318</v>
      </c>
      <c r="R195" s="102">
        <v>3183341722</v>
      </c>
      <c r="S195" s="103" t="s">
        <v>319</v>
      </c>
    </row>
    <row r="196" spans="1:19" s="162" customFormat="1" ht="55.95" customHeight="1" x14ac:dyDescent="0.25">
      <c r="A196" s="159">
        <v>174</v>
      </c>
      <c r="B196" s="101" t="s">
        <v>317</v>
      </c>
      <c r="C196" s="103">
        <v>90111503</v>
      </c>
      <c r="D196" s="160" t="s">
        <v>321</v>
      </c>
      <c r="E196" s="102">
        <v>5</v>
      </c>
      <c r="F196" s="102">
        <v>5</v>
      </c>
      <c r="G196" s="102">
        <v>8</v>
      </c>
      <c r="H196" s="102">
        <v>1</v>
      </c>
      <c r="I196" s="102" t="s">
        <v>26</v>
      </c>
      <c r="J196" s="102">
        <v>0</v>
      </c>
      <c r="K196" s="107">
        <v>5293715</v>
      </c>
      <c r="L196" s="161">
        <v>5293715</v>
      </c>
      <c r="M196" s="102">
        <v>0</v>
      </c>
      <c r="N196" s="102">
        <v>0</v>
      </c>
      <c r="O196" s="101" t="s">
        <v>27</v>
      </c>
      <c r="P196" s="101" t="s">
        <v>28</v>
      </c>
      <c r="Q196" s="101" t="s">
        <v>318</v>
      </c>
      <c r="R196" s="102">
        <v>3183341722</v>
      </c>
      <c r="S196" s="103" t="s">
        <v>319</v>
      </c>
    </row>
    <row r="197" spans="1:19" s="162" customFormat="1" ht="45" x14ac:dyDescent="0.25">
      <c r="A197" s="159">
        <v>175</v>
      </c>
      <c r="B197" s="101" t="s">
        <v>317</v>
      </c>
      <c r="C197" s="103">
        <v>90101501</v>
      </c>
      <c r="D197" s="160" t="s">
        <v>322</v>
      </c>
      <c r="E197" s="102">
        <v>5</v>
      </c>
      <c r="F197" s="102">
        <v>5</v>
      </c>
      <c r="G197" s="102">
        <v>8</v>
      </c>
      <c r="H197" s="102">
        <v>1</v>
      </c>
      <c r="I197" s="102" t="s">
        <v>26</v>
      </c>
      <c r="J197" s="102">
        <v>0</v>
      </c>
      <c r="K197" s="107">
        <v>1000000</v>
      </c>
      <c r="L197" s="107">
        <v>1000000</v>
      </c>
      <c r="M197" s="102">
        <v>0</v>
      </c>
      <c r="N197" s="102">
        <v>0</v>
      </c>
      <c r="O197" s="101" t="s">
        <v>27</v>
      </c>
      <c r="P197" s="101" t="s">
        <v>28</v>
      </c>
      <c r="Q197" s="101" t="s">
        <v>318</v>
      </c>
      <c r="R197" s="102">
        <v>3183341722</v>
      </c>
      <c r="S197" s="103" t="s">
        <v>319</v>
      </c>
    </row>
    <row r="198" spans="1:19" s="162" customFormat="1" ht="60.6" customHeight="1" x14ac:dyDescent="0.25">
      <c r="A198" s="159">
        <v>176</v>
      </c>
      <c r="B198" s="101" t="s">
        <v>317</v>
      </c>
      <c r="C198" s="103">
        <v>78111800</v>
      </c>
      <c r="D198" s="160" t="s">
        <v>323</v>
      </c>
      <c r="E198" s="102">
        <v>3</v>
      </c>
      <c r="F198" s="102">
        <v>3</v>
      </c>
      <c r="G198" s="102">
        <v>8</v>
      </c>
      <c r="H198" s="102">
        <v>1</v>
      </c>
      <c r="I198" s="102" t="s">
        <v>26</v>
      </c>
      <c r="J198" s="102">
        <v>0</v>
      </c>
      <c r="K198" s="107">
        <v>9734707</v>
      </c>
      <c r="L198" s="161">
        <v>9734707</v>
      </c>
      <c r="M198" s="102">
        <v>0</v>
      </c>
      <c r="N198" s="102">
        <v>0</v>
      </c>
      <c r="O198" s="101" t="s">
        <v>27</v>
      </c>
      <c r="P198" s="101" t="s">
        <v>28</v>
      </c>
      <c r="Q198" s="101" t="s">
        <v>318</v>
      </c>
      <c r="R198" s="102">
        <v>3183341722</v>
      </c>
      <c r="S198" s="103" t="s">
        <v>319</v>
      </c>
    </row>
    <row r="199" spans="1:19" s="162" customFormat="1" ht="52.2" customHeight="1" x14ac:dyDescent="0.25">
      <c r="A199" s="159">
        <v>177</v>
      </c>
      <c r="B199" s="101" t="s">
        <v>317</v>
      </c>
      <c r="C199" s="103">
        <v>86132000</v>
      </c>
      <c r="D199" s="160" t="s">
        <v>324</v>
      </c>
      <c r="E199" s="102">
        <v>5</v>
      </c>
      <c r="F199" s="102">
        <v>5</v>
      </c>
      <c r="G199" s="102">
        <v>8</v>
      </c>
      <c r="H199" s="102">
        <v>1</v>
      </c>
      <c r="I199" s="102" t="s">
        <v>26</v>
      </c>
      <c r="J199" s="102">
        <v>0</v>
      </c>
      <c r="K199" s="107">
        <v>6183950</v>
      </c>
      <c r="L199" s="161">
        <v>6183950</v>
      </c>
      <c r="M199" s="102">
        <v>0</v>
      </c>
      <c r="N199" s="102">
        <v>0</v>
      </c>
      <c r="O199" s="101" t="s">
        <v>27</v>
      </c>
      <c r="P199" s="101" t="s">
        <v>28</v>
      </c>
      <c r="Q199" s="101" t="s">
        <v>318</v>
      </c>
      <c r="R199" s="102">
        <v>3183341722</v>
      </c>
      <c r="S199" s="103" t="s">
        <v>319</v>
      </c>
    </row>
    <row r="200" spans="1:19" s="162" customFormat="1" ht="45" x14ac:dyDescent="0.25">
      <c r="A200" s="159">
        <v>178</v>
      </c>
      <c r="B200" s="101" t="s">
        <v>317</v>
      </c>
      <c r="C200" s="103">
        <v>82101500</v>
      </c>
      <c r="D200" s="160" t="s">
        <v>325</v>
      </c>
      <c r="E200" s="102">
        <v>5</v>
      </c>
      <c r="F200" s="102">
        <v>5</v>
      </c>
      <c r="G200" s="102">
        <v>8</v>
      </c>
      <c r="H200" s="102">
        <v>1</v>
      </c>
      <c r="I200" s="102" t="s">
        <v>26</v>
      </c>
      <c r="J200" s="102">
        <v>0</v>
      </c>
      <c r="K200" s="107">
        <v>5713652</v>
      </c>
      <c r="L200" s="161">
        <v>5713652</v>
      </c>
      <c r="M200" s="102">
        <v>0</v>
      </c>
      <c r="N200" s="102">
        <v>0</v>
      </c>
      <c r="O200" s="101" t="s">
        <v>27</v>
      </c>
      <c r="P200" s="101" t="s">
        <v>28</v>
      </c>
      <c r="Q200" s="101" t="s">
        <v>318</v>
      </c>
      <c r="R200" s="102">
        <v>3183341722</v>
      </c>
      <c r="S200" s="103" t="s">
        <v>319</v>
      </c>
    </row>
    <row r="201" spans="1:19" s="162" customFormat="1" ht="45" x14ac:dyDescent="0.25">
      <c r="A201" s="159">
        <v>179</v>
      </c>
      <c r="B201" s="101" t="s">
        <v>317</v>
      </c>
      <c r="C201" s="103">
        <v>82101500</v>
      </c>
      <c r="D201" s="160" t="s">
        <v>326</v>
      </c>
      <c r="E201" s="102">
        <v>4</v>
      </c>
      <c r="F201" s="102">
        <v>4</v>
      </c>
      <c r="G201" s="102">
        <v>8</v>
      </c>
      <c r="H201" s="102">
        <v>1</v>
      </c>
      <c r="I201" s="102" t="s">
        <v>26</v>
      </c>
      <c r="J201" s="102">
        <v>0</v>
      </c>
      <c r="K201" s="107">
        <v>2500000</v>
      </c>
      <c r="L201" s="161">
        <v>2500000</v>
      </c>
      <c r="M201" s="102">
        <v>0</v>
      </c>
      <c r="N201" s="102">
        <v>0</v>
      </c>
      <c r="O201" s="101" t="s">
        <v>27</v>
      </c>
      <c r="P201" s="101" t="s">
        <v>28</v>
      </c>
      <c r="Q201" s="101" t="s">
        <v>318</v>
      </c>
      <c r="R201" s="102">
        <v>3183341722</v>
      </c>
      <c r="S201" s="103" t="s">
        <v>319</v>
      </c>
    </row>
    <row r="202" spans="1:19" s="162" customFormat="1" ht="60" x14ac:dyDescent="0.25">
      <c r="A202" s="159">
        <v>180</v>
      </c>
      <c r="B202" s="101" t="s">
        <v>317</v>
      </c>
      <c r="C202" s="103">
        <v>78111500</v>
      </c>
      <c r="D202" s="160" t="s">
        <v>327</v>
      </c>
      <c r="E202" s="102">
        <v>2</v>
      </c>
      <c r="F202" s="102">
        <v>2</v>
      </c>
      <c r="G202" s="102">
        <v>8</v>
      </c>
      <c r="H202" s="102">
        <v>1</v>
      </c>
      <c r="I202" s="102" t="s">
        <v>26</v>
      </c>
      <c r="J202" s="102">
        <v>0</v>
      </c>
      <c r="K202" s="107">
        <v>65000000</v>
      </c>
      <c r="L202" s="161">
        <v>65000000</v>
      </c>
      <c r="M202" s="102">
        <v>0</v>
      </c>
      <c r="N202" s="102">
        <v>0</v>
      </c>
      <c r="O202" s="101" t="s">
        <v>27</v>
      </c>
      <c r="P202" s="101" t="s">
        <v>28</v>
      </c>
      <c r="Q202" s="101" t="s">
        <v>318</v>
      </c>
      <c r="R202" s="102">
        <v>3183341722</v>
      </c>
      <c r="S202" s="103" t="s">
        <v>319</v>
      </c>
    </row>
    <row r="203" spans="1:19" s="162" customFormat="1" ht="45" x14ac:dyDescent="0.25">
      <c r="A203" s="159">
        <v>181</v>
      </c>
      <c r="B203" s="101" t="s">
        <v>317</v>
      </c>
      <c r="C203" s="103">
        <v>72154200</v>
      </c>
      <c r="D203" s="160" t="s">
        <v>328</v>
      </c>
      <c r="E203" s="102">
        <v>5</v>
      </c>
      <c r="F203" s="102">
        <v>5</v>
      </c>
      <c r="G203" s="102">
        <v>8</v>
      </c>
      <c r="H203" s="102">
        <v>1</v>
      </c>
      <c r="I203" s="102" t="s">
        <v>26</v>
      </c>
      <c r="J203" s="102">
        <v>0</v>
      </c>
      <c r="K203" s="107">
        <v>19868840</v>
      </c>
      <c r="L203" s="107">
        <v>19868840</v>
      </c>
      <c r="M203" s="102">
        <v>0</v>
      </c>
      <c r="N203" s="102">
        <v>0</v>
      </c>
      <c r="O203" s="101" t="s">
        <v>27</v>
      </c>
      <c r="P203" s="101" t="s">
        <v>28</v>
      </c>
      <c r="Q203" s="101" t="s">
        <v>318</v>
      </c>
      <c r="R203" s="102">
        <v>3183341722</v>
      </c>
      <c r="S203" s="103" t="s">
        <v>319</v>
      </c>
    </row>
    <row r="204" spans="1:19" s="162" customFormat="1" ht="45" x14ac:dyDescent="0.25">
      <c r="A204" s="159">
        <v>182</v>
      </c>
      <c r="B204" s="101" t="s">
        <v>317</v>
      </c>
      <c r="C204" s="103">
        <v>72102900</v>
      </c>
      <c r="D204" s="160" t="s">
        <v>1583</v>
      </c>
      <c r="E204" s="102">
        <v>3</v>
      </c>
      <c r="F204" s="102">
        <v>3</v>
      </c>
      <c r="G204" s="102">
        <v>3</v>
      </c>
      <c r="H204" s="102">
        <v>1</v>
      </c>
      <c r="I204" s="102" t="s">
        <v>26</v>
      </c>
      <c r="J204" s="102">
        <v>0</v>
      </c>
      <c r="K204" s="107">
        <v>1500000</v>
      </c>
      <c r="L204" s="107">
        <v>1500000</v>
      </c>
      <c r="M204" s="102">
        <v>0</v>
      </c>
      <c r="N204" s="102">
        <v>0</v>
      </c>
      <c r="O204" s="101" t="s">
        <v>27</v>
      </c>
      <c r="P204" s="101" t="s">
        <v>28</v>
      </c>
      <c r="Q204" s="101" t="s">
        <v>318</v>
      </c>
      <c r="R204" s="102">
        <v>3183341722</v>
      </c>
      <c r="S204" s="103" t="s">
        <v>319</v>
      </c>
    </row>
    <row r="205" spans="1:19" s="162" customFormat="1" ht="45" x14ac:dyDescent="0.25">
      <c r="A205" s="159">
        <v>183</v>
      </c>
      <c r="B205" s="101" t="s">
        <v>317</v>
      </c>
      <c r="C205" s="103">
        <v>72102900</v>
      </c>
      <c r="D205" s="160" t="s">
        <v>1584</v>
      </c>
      <c r="E205" s="102">
        <v>5</v>
      </c>
      <c r="F205" s="102">
        <v>5</v>
      </c>
      <c r="G205" s="102">
        <v>4</v>
      </c>
      <c r="H205" s="102">
        <v>1</v>
      </c>
      <c r="I205" s="102" t="s">
        <v>26</v>
      </c>
      <c r="J205" s="102">
        <v>0</v>
      </c>
      <c r="K205" s="107">
        <v>9444419</v>
      </c>
      <c r="L205" s="161">
        <v>9444419</v>
      </c>
      <c r="M205" s="102">
        <v>0</v>
      </c>
      <c r="N205" s="102">
        <v>0</v>
      </c>
      <c r="O205" s="101" t="s">
        <v>27</v>
      </c>
      <c r="P205" s="101" t="s">
        <v>28</v>
      </c>
      <c r="Q205" s="101" t="s">
        <v>318</v>
      </c>
      <c r="R205" s="102">
        <v>3183341722</v>
      </c>
      <c r="S205" s="103" t="s">
        <v>319</v>
      </c>
    </row>
    <row r="206" spans="1:19" s="162" customFormat="1" ht="45" x14ac:dyDescent="0.25">
      <c r="A206" s="159">
        <v>184</v>
      </c>
      <c r="B206" s="101" t="s">
        <v>317</v>
      </c>
      <c r="C206" s="103">
        <v>30103201</v>
      </c>
      <c r="D206" s="160" t="s">
        <v>329</v>
      </c>
      <c r="E206" s="102">
        <v>4</v>
      </c>
      <c r="F206" s="102">
        <v>4</v>
      </c>
      <c r="G206" s="102">
        <v>1</v>
      </c>
      <c r="H206" s="102">
        <v>1</v>
      </c>
      <c r="I206" s="102" t="s">
        <v>26</v>
      </c>
      <c r="J206" s="102">
        <v>0</v>
      </c>
      <c r="K206" s="107">
        <v>4500000</v>
      </c>
      <c r="L206" s="161">
        <v>4500000</v>
      </c>
      <c r="M206" s="102">
        <v>0</v>
      </c>
      <c r="N206" s="102">
        <v>0</v>
      </c>
      <c r="O206" s="101" t="s">
        <v>27</v>
      </c>
      <c r="P206" s="101" t="s">
        <v>28</v>
      </c>
      <c r="Q206" s="101" t="s">
        <v>318</v>
      </c>
      <c r="R206" s="102">
        <v>3183341722</v>
      </c>
      <c r="S206" s="103" t="s">
        <v>319</v>
      </c>
    </row>
    <row r="207" spans="1:19" s="162" customFormat="1" ht="36" customHeight="1" x14ac:dyDescent="0.25">
      <c r="A207" s="159">
        <v>185</v>
      </c>
      <c r="B207" s="101" t="s">
        <v>317</v>
      </c>
      <c r="C207" s="103">
        <v>40101902</v>
      </c>
      <c r="D207" s="160" t="s">
        <v>330</v>
      </c>
      <c r="E207" s="102">
        <v>4</v>
      </c>
      <c r="F207" s="102">
        <v>4</v>
      </c>
      <c r="G207" s="102">
        <v>1</v>
      </c>
      <c r="H207" s="102">
        <v>1</v>
      </c>
      <c r="I207" s="102" t="s">
        <v>26</v>
      </c>
      <c r="J207" s="102">
        <v>0</v>
      </c>
      <c r="K207" s="107">
        <v>7155566</v>
      </c>
      <c r="L207" s="161">
        <v>7155566</v>
      </c>
      <c r="M207" s="102">
        <v>0</v>
      </c>
      <c r="N207" s="102">
        <v>0</v>
      </c>
      <c r="O207" s="101" t="s">
        <v>27</v>
      </c>
      <c r="P207" s="101" t="s">
        <v>28</v>
      </c>
      <c r="Q207" s="101" t="s">
        <v>318</v>
      </c>
      <c r="R207" s="102">
        <v>3183341722</v>
      </c>
      <c r="S207" s="103" t="s">
        <v>319</v>
      </c>
    </row>
    <row r="208" spans="1:19" s="162" customFormat="1" ht="30" x14ac:dyDescent="0.25">
      <c r="A208" s="159">
        <v>186</v>
      </c>
      <c r="B208" s="101" t="s">
        <v>335</v>
      </c>
      <c r="C208" s="103">
        <v>14111500</v>
      </c>
      <c r="D208" s="160" t="s">
        <v>336</v>
      </c>
      <c r="E208" s="102">
        <v>2</v>
      </c>
      <c r="F208" s="102">
        <v>2</v>
      </c>
      <c r="G208" s="102">
        <v>30</v>
      </c>
      <c r="H208" s="102">
        <v>1</v>
      </c>
      <c r="I208" s="102" t="s">
        <v>26</v>
      </c>
      <c r="J208" s="102">
        <v>0</v>
      </c>
      <c r="K208" s="107">
        <v>600000</v>
      </c>
      <c r="L208" s="161">
        <v>600000</v>
      </c>
      <c r="M208" s="102">
        <v>0</v>
      </c>
      <c r="N208" s="102">
        <v>0</v>
      </c>
      <c r="O208" s="101" t="s">
        <v>27</v>
      </c>
      <c r="P208" s="101" t="s">
        <v>28</v>
      </c>
      <c r="Q208" s="101" t="s">
        <v>337</v>
      </c>
      <c r="R208" s="102">
        <v>8209900</v>
      </c>
      <c r="S208" s="103" t="s">
        <v>338</v>
      </c>
    </row>
    <row r="209" spans="1:19" s="162" customFormat="1" ht="30" x14ac:dyDescent="0.25">
      <c r="A209" s="159">
        <v>187</v>
      </c>
      <c r="B209" s="101" t="s">
        <v>335</v>
      </c>
      <c r="C209" s="103">
        <v>44103103</v>
      </c>
      <c r="D209" s="160" t="s">
        <v>339</v>
      </c>
      <c r="E209" s="102">
        <v>2</v>
      </c>
      <c r="F209" s="102">
        <v>2</v>
      </c>
      <c r="G209" s="102">
        <v>30</v>
      </c>
      <c r="H209" s="102">
        <v>1</v>
      </c>
      <c r="I209" s="102" t="s">
        <v>26</v>
      </c>
      <c r="J209" s="102">
        <v>0</v>
      </c>
      <c r="K209" s="107">
        <v>3000000</v>
      </c>
      <c r="L209" s="161">
        <v>3000000</v>
      </c>
      <c r="M209" s="102">
        <v>0</v>
      </c>
      <c r="N209" s="102">
        <v>0</v>
      </c>
      <c r="O209" s="101" t="s">
        <v>27</v>
      </c>
      <c r="P209" s="101" t="s">
        <v>28</v>
      </c>
      <c r="Q209" s="101" t="s">
        <v>337</v>
      </c>
      <c r="R209" s="102">
        <v>8209900</v>
      </c>
      <c r="S209" s="103" t="s">
        <v>338</v>
      </c>
    </row>
    <row r="210" spans="1:19" s="162" customFormat="1" ht="30" x14ac:dyDescent="0.25">
      <c r="A210" s="159">
        <v>188</v>
      </c>
      <c r="B210" s="101" t="s">
        <v>335</v>
      </c>
      <c r="C210" s="103">
        <v>44121701</v>
      </c>
      <c r="D210" s="160" t="s">
        <v>340</v>
      </c>
      <c r="E210" s="102">
        <v>2</v>
      </c>
      <c r="F210" s="102">
        <v>2</v>
      </c>
      <c r="G210" s="102">
        <v>30</v>
      </c>
      <c r="H210" s="102">
        <v>1</v>
      </c>
      <c r="I210" s="102" t="s">
        <v>26</v>
      </c>
      <c r="J210" s="102">
        <v>0</v>
      </c>
      <c r="K210" s="107">
        <v>100000</v>
      </c>
      <c r="L210" s="161">
        <v>100000</v>
      </c>
      <c r="M210" s="102">
        <v>0</v>
      </c>
      <c r="N210" s="102">
        <v>0</v>
      </c>
      <c r="O210" s="101" t="s">
        <v>27</v>
      </c>
      <c r="P210" s="101" t="s">
        <v>28</v>
      </c>
      <c r="Q210" s="101" t="s">
        <v>337</v>
      </c>
      <c r="R210" s="102">
        <v>8209900</v>
      </c>
      <c r="S210" s="103" t="s">
        <v>338</v>
      </c>
    </row>
    <row r="211" spans="1:19" s="162" customFormat="1" ht="30" x14ac:dyDescent="0.25">
      <c r="A211" s="159">
        <v>189</v>
      </c>
      <c r="B211" s="101" t="s">
        <v>335</v>
      </c>
      <c r="C211" s="103">
        <v>49101602</v>
      </c>
      <c r="D211" s="160" t="s">
        <v>341</v>
      </c>
      <c r="E211" s="102">
        <v>5</v>
      </c>
      <c r="F211" s="102">
        <v>5</v>
      </c>
      <c r="G211" s="102">
        <v>30</v>
      </c>
      <c r="H211" s="102">
        <v>1</v>
      </c>
      <c r="I211" s="102" t="s">
        <v>26</v>
      </c>
      <c r="J211" s="102">
        <v>0</v>
      </c>
      <c r="K211" s="107">
        <v>20000000</v>
      </c>
      <c r="L211" s="161">
        <v>20000000</v>
      </c>
      <c r="M211" s="102">
        <v>0</v>
      </c>
      <c r="N211" s="102">
        <v>0</v>
      </c>
      <c r="O211" s="101" t="s">
        <v>27</v>
      </c>
      <c r="P211" s="101" t="s">
        <v>28</v>
      </c>
      <c r="Q211" s="101" t="s">
        <v>337</v>
      </c>
      <c r="R211" s="102">
        <v>8209900</v>
      </c>
      <c r="S211" s="103" t="s">
        <v>338</v>
      </c>
    </row>
    <row r="212" spans="1:19" s="162" customFormat="1" ht="30" x14ac:dyDescent="0.25">
      <c r="A212" s="159">
        <v>190</v>
      </c>
      <c r="B212" s="101" t="s">
        <v>335</v>
      </c>
      <c r="C212" s="103">
        <v>52131600</v>
      </c>
      <c r="D212" s="160" t="s">
        <v>342</v>
      </c>
      <c r="E212" s="102">
        <v>2</v>
      </c>
      <c r="F212" s="102">
        <v>2</v>
      </c>
      <c r="G212" s="102">
        <v>30</v>
      </c>
      <c r="H212" s="102">
        <v>1</v>
      </c>
      <c r="I212" s="102" t="s">
        <v>26</v>
      </c>
      <c r="J212" s="102">
        <v>0</v>
      </c>
      <c r="K212" s="107">
        <v>2000000</v>
      </c>
      <c r="L212" s="161">
        <v>2000000</v>
      </c>
      <c r="M212" s="102">
        <v>0</v>
      </c>
      <c r="N212" s="102">
        <v>0</v>
      </c>
      <c r="O212" s="101" t="s">
        <v>27</v>
      </c>
      <c r="P212" s="101" t="s">
        <v>28</v>
      </c>
      <c r="Q212" s="101" t="s">
        <v>337</v>
      </c>
      <c r="R212" s="102">
        <v>8209900</v>
      </c>
      <c r="S212" s="103" t="s">
        <v>338</v>
      </c>
    </row>
    <row r="213" spans="1:19" s="162" customFormat="1" ht="30" x14ac:dyDescent="0.25">
      <c r="A213" s="159">
        <v>191</v>
      </c>
      <c r="B213" s="101" t="s">
        <v>335</v>
      </c>
      <c r="C213" s="103">
        <v>53101800</v>
      </c>
      <c r="D213" s="160" t="s">
        <v>343</v>
      </c>
      <c r="E213" s="102">
        <v>2</v>
      </c>
      <c r="F213" s="102">
        <v>2</v>
      </c>
      <c r="G213" s="102">
        <v>30</v>
      </c>
      <c r="H213" s="102">
        <v>1</v>
      </c>
      <c r="I213" s="102" t="s">
        <v>26</v>
      </c>
      <c r="J213" s="102">
        <v>0</v>
      </c>
      <c r="K213" s="107">
        <v>5000000</v>
      </c>
      <c r="L213" s="161">
        <v>5000000</v>
      </c>
      <c r="M213" s="102">
        <v>0</v>
      </c>
      <c r="N213" s="102">
        <v>0</v>
      </c>
      <c r="O213" s="101" t="s">
        <v>27</v>
      </c>
      <c r="P213" s="101" t="s">
        <v>28</v>
      </c>
      <c r="Q213" s="101" t="s">
        <v>337</v>
      </c>
      <c r="R213" s="102">
        <v>8209900</v>
      </c>
      <c r="S213" s="103" t="s">
        <v>338</v>
      </c>
    </row>
    <row r="214" spans="1:19" s="162" customFormat="1" ht="30" x14ac:dyDescent="0.25">
      <c r="A214" s="159">
        <v>192</v>
      </c>
      <c r="B214" s="101" t="s">
        <v>335</v>
      </c>
      <c r="C214" s="103">
        <v>55121714</v>
      </c>
      <c r="D214" s="160" t="s">
        <v>344</v>
      </c>
      <c r="E214" s="102">
        <v>5</v>
      </c>
      <c r="F214" s="102">
        <v>5</v>
      </c>
      <c r="G214" s="102">
        <v>30</v>
      </c>
      <c r="H214" s="102">
        <v>1</v>
      </c>
      <c r="I214" s="102" t="s">
        <v>26</v>
      </c>
      <c r="J214" s="102">
        <v>0</v>
      </c>
      <c r="K214" s="107">
        <v>700000</v>
      </c>
      <c r="L214" s="161">
        <v>700000</v>
      </c>
      <c r="M214" s="102">
        <v>0</v>
      </c>
      <c r="N214" s="102">
        <v>0</v>
      </c>
      <c r="O214" s="101" t="s">
        <v>27</v>
      </c>
      <c r="P214" s="101" t="s">
        <v>28</v>
      </c>
      <c r="Q214" s="101" t="s">
        <v>337</v>
      </c>
      <c r="R214" s="102">
        <v>8209900</v>
      </c>
      <c r="S214" s="103" t="s">
        <v>338</v>
      </c>
    </row>
    <row r="215" spans="1:19" s="162" customFormat="1" ht="30" x14ac:dyDescent="0.25">
      <c r="A215" s="159">
        <v>193</v>
      </c>
      <c r="B215" s="101" t="s">
        <v>335</v>
      </c>
      <c r="C215" s="103">
        <v>82101500</v>
      </c>
      <c r="D215" s="160" t="s">
        <v>345</v>
      </c>
      <c r="E215" s="102">
        <v>5</v>
      </c>
      <c r="F215" s="102">
        <v>5</v>
      </c>
      <c r="G215" s="102">
        <v>30</v>
      </c>
      <c r="H215" s="102">
        <v>1</v>
      </c>
      <c r="I215" s="102" t="s">
        <v>26</v>
      </c>
      <c r="J215" s="102">
        <v>0</v>
      </c>
      <c r="K215" s="107">
        <v>600000</v>
      </c>
      <c r="L215" s="161">
        <v>600000</v>
      </c>
      <c r="M215" s="102">
        <v>0</v>
      </c>
      <c r="N215" s="102">
        <v>0</v>
      </c>
      <c r="O215" s="101" t="s">
        <v>27</v>
      </c>
      <c r="P215" s="101" t="s">
        <v>28</v>
      </c>
      <c r="Q215" s="101" t="s">
        <v>337</v>
      </c>
      <c r="R215" s="102">
        <v>8209900</v>
      </c>
      <c r="S215" s="103" t="s">
        <v>338</v>
      </c>
    </row>
    <row r="216" spans="1:19" s="162" customFormat="1" ht="30" x14ac:dyDescent="0.25">
      <c r="A216" s="159">
        <v>194</v>
      </c>
      <c r="B216" s="101" t="s">
        <v>335</v>
      </c>
      <c r="C216" s="103">
        <v>82101501</v>
      </c>
      <c r="D216" s="160" t="s">
        <v>346</v>
      </c>
      <c r="E216" s="102">
        <v>5</v>
      </c>
      <c r="F216" s="102">
        <v>5</v>
      </c>
      <c r="G216" s="102">
        <v>30</v>
      </c>
      <c r="H216" s="102">
        <v>1</v>
      </c>
      <c r="I216" s="102" t="s">
        <v>26</v>
      </c>
      <c r="J216" s="102">
        <v>0</v>
      </c>
      <c r="K216" s="107">
        <v>1300000</v>
      </c>
      <c r="L216" s="161">
        <v>1300000</v>
      </c>
      <c r="M216" s="102">
        <v>0</v>
      </c>
      <c r="N216" s="102">
        <v>0</v>
      </c>
      <c r="O216" s="101" t="s">
        <v>27</v>
      </c>
      <c r="P216" s="101" t="s">
        <v>28</v>
      </c>
      <c r="Q216" s="101" t="s">
        <v>337</v>
      </c>
      <c r="R216" s="102">
        <v>8209900</v>
      </c>
      <c r="S216" s="103" t="s">
        <v>338</v>
      </c>
    </row>
    <row r="217" spans="1:19" s="162" customFormat="1" ht="30" x14ac:dyDescent="0.25">
      <c r="A217" s="159">
        <v>195</v>
      </c>
      <c r="B217" s="101" t="s">
        <v>335</v>
      </c>
      <c r="C217" s="103">
        <v>56101700</v>
      </c>
      <c r="D217" s="160" t="s">
        <v>347</v>
      </c>
      <c r="E217" s="102">
        <v>1</v>
      </c>
      <c r="F217" s="102">
        <v>1</v>
      </c>
      <c r="G217" s="102">
        <v>30</v>
      </c>
      <c r="H217" s="102">
        <v>1</v>
      </c>
      <c r="I217" s="102" t="s">
        <v>26</v>
      </c>
      <c r="J217" s="102">
        <v>0</v>
      </c>
      <c r="K217" s="107">
        <v>800000</v>
      </c>
      <c r="L217" s="161">
        <v>800000</v>
      </c>
      <c r="M217" s="102">
        <v>0</v>
      </c>
      <c r="N217" s="102">
        <v>0</v>
      </c>
      <c r="O217" s="101" t="s">
        <v>27</v>
      </c>
      <c r="P217" s="101" t="s">
        <v>28</v>
      </c>
      <c r="Q217" s="101" t="s">
        <v>337</v>
      </c>
      <c r="R217" s="102">
        <v>8209900</v>
      </c>
      <c r="S217" s="103" t="s">
        <v>338</v>
      </c>
    </row>
    <row r="218" spans="1:19" s="162" customFormat="1" ht="81" customHeight="1" x14ac:dyDescent="0.25">
      <c r="A218" s="159">
        <v>196</v>
      </c>
      <c r="B218" s="101" t="s">
        <v>348</v>
      </c>
      <c r="C218" s="103" t="s">
        <v>350</v>
      </c>
      <c r="D218" s="160" t="s">
        <v>1374</v>
      </c>
      <c r="E218" s="102">
        <v>4</v>
      </c>
      <c r="F218" s="102">
        <v>4</v>
      </c>
      <c r="G218" s="102">
        <v>30</v>
      </c>
      <c r="H218" s="102">
        <v>0</v>
      </c>
      <c r="I218" s="102" t="s">
        <v>26</v>
      </c>
      <c r="J218" s="102">
        <v>0</v>
      </c>
      <c r="K218" s="107">
        <v>7100000</v>
      </c>
      <c r="L218" s="161">
        <v>7100000</v>
      </c>
      <c r="M218" s="102">
        <v>0</v>
      </c>
      <c r="N218" s="102">
        <v>0</v>
      </c>
      <c r="O218" s="101" t="s">
        <v>27</v>
      </c>
      <c r="P218" s="101" t="s">
        <v>28</v>
      </c>
      <c r="Q218" s="101" t="s">
        <v>349</v>
      </c>
      <c r="R218" s="102">
        <v>8209800</v>
      </c>
      <c r="S218" s="54" t="s">
        <v>1390</v>
      </c>
    </row>
    <row r="219" spans="1:19" s="162" customFormat="1" ht="42" customHeight="1" x14ac:dyDescent="0.25">
      <c r="A219" s="159">
        <v>197</v>
      </c>
      <c r="B219" s="101" t="s">
        <v>348</v>
      </c>
      <c r="C219" s="103">
        <v>82101500</v>
      </c>
      <c r="D219" s="160" t="s">
        <v>345</v>
      </c>
      <c r="E219" s="102">
        <v>4</v>
      </c>
      <c r="F219" s="102">
        <v>4</v>
      </c>
      <c r="G219" s="102">
        <v>30</v>
      </c>
      <c r="H219" s="102">
        <v>0</v>
      </c>
      <c r="I219" s="102" t="s">
        <v>26</v>
      </c>
      <c r="J219" s="102">
        <v>0</v>
      </c>
      <c r="K219" s="107">
        <v>3999685</v>
      </c>
      <c r="L219" s="161">
        <v>3999685</v>
      </c>
      <c r="M219" s="102">
        <v>0</v>
      </c>
      <c r="N219" s="102">
        <v>0</v>
      </c>
      <c r="O219" s="101" t="s">
        <v>27</v>
      </c>
      <c r="P219" s="101" t="s">
        <v>28</v>
      </c>
      <c r="Q219" s="101" t="s">
        <v>349</v>
      </c>
      <c r="R219" s="102">
        <v>8209800</v>
      </c>
      <c r="S219" s="54" t="s">
        <v>1390</v>
      </c>
    </row>
    <row r="220" spans="1:19" s="162" customFormat="1" ht="207" customHeight="1" x14ac:dyDescent="0.25">
      <c r="A220" s="159">
        <v>203</v>
      </c>
      <c r="B220" s="101" t="s">
        <v>351</v>
      </c>
      <c r="C220" s="103" t="s">
        <v>354</v>
      </c>
      <c r="D220" s="160" t="s">
        <v>355</v>
      </c>
      <c r="E220" s="102">
        <v>1</v>
      </c>
      <c r="F220" s="102">
        <v>1</v>
      </c>
      <c r="G220" s="102">
        <v>12</v>
      </c>
      <c r="H220" s="102">
        <v>1</v>
      </c>
      <c r="I220" s="102" t="s">
        <v>26</v>
      </c>
      <c r="J220" s="102">
        <v>0</v>
      </c>
      <c r="K220" s="107">
        <v>30440599</v>
      </c>
      <c r="L220" s="161">
        <v>30440599</v>
      </c>
      <c r="M220" s="102">
        <v>0</v>
      </c>
      <c r="N220" s="102">
        <v>0</v>
      </c>
      <c r="O220" s="101" t="s">
        <v>27</v>
      </c>
      <c r="P220" s="101" t="s">
        <v>28</v>
      </c>
      <c r="Q220" s="101" t="s">
        <v>352</v>
      </c>
      <c r="R220" s="102">
        <v>8209800</v>
      </c>
      <c r="S220" s="103" t="s">
        <v>353</v>
      </c>
    </row>
    <row r="221" spans="1:19" s="162" customFormat="1" ht="90" x14ac:dyDescent="0.25">
      <c r="A221" s="159">
        <v>204</v>
      </c>
      <c r="B221" s="101" t="s">
        <v>351</v>
      </c>
      <c r="C221" s="103" t="s">
        <v>356</v>
      </c>
      <c r="D221" s="160" t="s">
        <v>357</v>
      </c>
      <c r="E221" s="102">
        <v>1</v>
      </c>
      <c r="F221" s="102">
        <v>1</v>
      </c>
      <c r="G221" s="102">
        <v>4</v>
      </c>
      <c r="H221" s="102">
        <v>1</v>
      </c>
      <c r="I221" s="102" t="s">
        <v>26</v>
      </c>
      <c r="J221" s="102">
        <v>0</v>
      </c>
      <c r="K221" s="107">
        <v>10000808</v>
      </c>
      <c r="L221" s="161">
        <v>10000808</v>
      </c>
      <c r="M221" s="102">
        <v>0</v>
      </c>
      <c r="N221" s="102">
        <v>0</v>
      </c>
      <c r="O221" s="101" t="s">
        <v>27</v>
      </c>
      <c r="P221" s="101" t="s">
        <v>28</v>
      </c>
      <c r="Q221" s="101" t="s">
        <v>352</v>
      </c>
      <c r="R221" s="102">
        <v>8209800</v>
      </c>
      <c r="S221" s="103" t="s">
        <v>353</v>
      </c>
    </row>
    <row r="222" spans="1:19" s="162" customFormat="1" ht="150" x14ac:dyDescent="0.25">
      <c r="A222" s="159">
        <v>205</v>
      </c>
      <c r="B222" s="101" t="s">
        <v>351</v>
      </c>
      <c r="C222" s="103" t="s">
        <v>358</v>
      </c>
      <c r="D222" s="160" t="s">
        <v>359</v>
      </c>
      <c r="E222" s="102">
        <v>1</v>
      </c>
      <c r="F222" s="102">
        <v>1</v>
      </c>
      <c r="G222" s="102">
        <v>4</v>
      </c>
      <c r="H222" s="102">
        <v>1</v>
      </c>
      <c r="I222" s="102" t="s">
        <v>26</v>
      </c>
      <c r="J222" s="102">
        <v>0</v>
      </c>
      <c r="K222" s="107">
        <v>30000000</v>
      </c>
      <c r="L222" s="161">
        <v>30000000</v>
      </c>
      <c r="M222" s="102">
        <v>0</v>
      </c>
      <c r="N222" s="102">
        <v>0</v>
      </c>
      <c r="O222" s="101" t="s">
        <v>27</v>
      </c>
      <c r="P222" s="101" t="s">
        <v>28</v>
      </c>
      <c r="Q222" s="101" t="s">
        <v>352</v>
      </c>
      <c r="R222" s="102">
        <v>8209800</v>
      </c>
      <c r="S222" s="103" t="s">
        <v>353</v>
      </c>
    </row>
    <row r="223" spans="1:19" s="162" customFormat="1" ht="211.2" customHeight="1" x14ac:dyDescent="0.25">
      <c r="A223" s="159">
        <v>206</v>
      </c>
      <c r="B223" s="101" t="s">
        <v>351</v>
      </c>
      <c r="C223" s="103" t="s">
        <v>1385</v>
      </c>
      <c r="D223" s="160" t="s">
        <v>360</v>
      </c>
      <c r="E223" s="102">
        <v>1</v>
      </c>
      <c r="F223" s="102">
        <v>1</v>
      </c>
      <c r="G223" s="102">
        <v>12</v>
      </c>
      <c r="H223" s="102">
        <v>1</v>
      </c>
      <c r="I223" s="102" t="s">
        <v>26</v>
      </c>
      <c r="J223" s="102">
        <v>0</v>
      </c>
      <c r="K223" s="107">
        <v>15000000</v>
      </c>
      <c r="L223" s="161">
        <v>15000000</v>
      </c>
      <c r="M223" s="102">
        <v>0</v>
      </c>
      <c r="N223" s="102">
        <v>0</v>
      </c>
      <c r="O223" s="101" t="s">
        <v>27</v>
      </c>
      <c r="P223" s="101" t="s">
        <v>28</v>
      </c>
      <c r="Q223" s="101" t="s">
        <v>352</v>
      </c>
      <c r="R223" s="102">
        <v>8209800</v>
      </c>
      <c r="S223" s="103" t="s">
        <v>353</v>
      </c>
    </row>
    <row r="224" spans="1:19" s="162" customFormat="1" ht="69.599999999999994" customHeight="1" x14ac:dyDescent="0.25">
      <c r="A224" s="159">
        <v>207</v>
      </c>
      <c r="B224" s="101" t="s">
        <v>351</v>
      </c>
      <c r="C224" s="103">
        <v>82101800</v>
      </c>
      <c r="D224" s="160" t="s">
        <v>361</v>
      </c>
      <c r="E224" s="102">
        <v>1</v>
      </c>
      <c r="F224" s="102">
        <v>1</v>
      </c>
      <c r="G224" s="102">
        <v>10</v>
      </c>
      <c r="H224" s="102">
        <v>1</v>
      </c>
      <c r="I224" s="102" t="s">
        <v>26</v>
      </c>
      <c r="J224" s="102">
        <v>0</v>
      </c>
      <c r="K224" s="107">
        <v>50000000</v>
      </c>
      <c r="L224" s="161">
        <v>50000000</v>
      </c>
      <c r="M224" s="102">
        <v>0</v>
      </c>
      <c r="N224" s="102">
        <v>0</v>
      </c>
      <c r="O224" s="101" t="s">
        <v>27</v>
      </c>
      <c r="P224" s="101" t="s">
        <v>28</v>
      </c>
      <c r="Q224" s="101" t="s">
        <v>352</v>
      </c>
      <c r="R224" s="102">
        <v>8209800</v>
      </c>
      <c r="S224" s="54" t="s">
        <v>353</v>
      </c>
    </row>
    <row r="225" spans="1:19" s="162" customFormat="1" ht="30" x14ac:dyDescent="0.25">
      <c r="A225" s="159">
        <v>217</v>
      </c>
      <c r="B225" s="101" t="s">
        <v>365</v>
      </c>
      <c r="C225" s="103">
        <v>43212100</v>
      </c>
      <c r="D225" s="160" t="s">
        <v>368</v>
      </c>
      <c r="E225" s="102">
        <v>2</v>
      </c>
      <c r="F225" s="102">
        <v>3</v>
      </c>
      <c r="G225" s="102">
        <v>3</v>
      </c>
      <c r="H225" s="102">
        <v>1</v>
      </c>
      <c r="I225" s="102" t="s">
        <v>26</v>
      </c>
      <c r="J225" s="102">
        <v>0</v>
      </c>
      <c r="K225" s="107">
        <v>15000000</v>
      </c>
      <c r="L225" s="161">
        <v>15000000</v>
      </c>
      <c r="M225" s="102">
        <v>0</v>
      </c>
      <c r="N225" s="102">
        <v>0</v>
      </c>
      <c r="O225" s="101" t="s">
        <v>27</v>
      </c>
      <c r="P225" s="101" t="s">
        <v>28</v>
      </c>
      <c r="Q225" s="101" t="s">
        <v>366</v>
      </c>
      <c r="R225" s="102">
        <v>8209900</v>
      </c>
      <c r="S225" s="103" t="s">
        <v>367</v>
      </c>
    </row>
    <row r="226" spans="1:19" s="162" customFormat="1" ht="30" x14ac:dyDescent="0.25">
      <c r="A226" s="159">
        <v>218</v>
      </c>
      <c r="B226" s="101" t="s">
        <v>365</v>
      </c>
      <c r="C226" s="103">
        <v>43211507</v>
      </c>
      <c r="D226" s="160" t="s">
        <v>369</v>
      </c>
      <c r="E226" s="102">
        <v>2</v>
      </c>
      <c r="F226" s="102">
        <v>4</v>
      </c>
      <c r="G226" s="102">
        <v>3</v>
      </c>
      <c r="H226" s="102">
        <v>1</v>
      </c>
      <c r="I226" s="102" t="s">
        <v>26</v>
      </c>
      <c r="J226" s="102">
        <v>0</v>
      </c>
      <c r="K226" s="107">
        <v>7900000</v>
      </c>
      <c r="L226" s="161">
        <v>7900000</v>
      </c>
      <c r="M226" s="102">
        <v>0</v>
      </c>
      <c r="N226" s="102">
        <v>0</v>
      </c>
      <c r="O226" s="101" t="s">
        <v>27</v>
      </c>
      <c r="P226" s="101" t="s">
        <v>28</v>
      </c>
      <c r="Q226" s="101" t="s">
        <v>366</v>
      </c>
      <c r="R226" s="102">
        <v>8209900</v>
      </c>
      <c r="S226" s="103" t="s">
        <v>367</v>
      </c>
    </row>
    <row r="227" spans="1:19" s="162" customFormat="1" ht="30" x14ac:dyDescent="0.25">
      <c r="A227" s="159">
        <v>219</v>
      </c>
      <c r="B227" s="101" t="s">
        <v>370</v>
      </c>
      <c r="C227" s="103" t="s">
        <v>371</v>
      </c>
      <c r="D227" s="160" t="s">
        <v>372</v>
      </c>
      <c r="E227" s="102">
        <v>5</v>
      </c>
      <c r="F227" s="102">
        <v>5</v>
      </c>
      <c r="G227" s="102">
        <v>90</v>
      </c>
      <c r="H227" s="102">
        <v>0</v>
      </c>
      <c r="I227" s="102" t="s">
        <v>26</v>
      </c>
      <c r="J227" s="102">
        <v>0</v>
      </c>
      <c r="K227" s="107">
        <v>5000000</v>
      </c>
      <c r="L227" s="161">
        <v>5000000</v>
      </c>
      <c r="M227" s="102">
        <v>0</v>
      </c>
      <c r="N227" s="102">
        <v>0</v>
      </c>
      <c r="O227" s="101" t="s">
        <v>27</v>
      </c>
      <c r="P227" s="101" t="s">
        <v>28</v>
      </c>
      <c r="Q227" s="101" t="s">
        <v>373</v>
      </c>
      <c r="R227" s="102">
        <v>3146217385</v>
      </c>
      <c r="S227" s="103" t="s">
        <v>374</v>
      </c>
    </row>
    <row r="228" spans="1:19" s="162" customFormat="1" ht="30" x14ac:dyDescent="0.25">
      <c r="A228" s="159">
        <v>220</v>
      </c>
      <c r="B228" s="101" t="s">
        <v>370</v>
      </c>
      <c r="C228" s="103">
        <v>52161500</v>
      </c>
      <c r="D228" s="160" t="s">
        <v>375</v>
      </c>
      <c r="E228" s="102">
        <v>5</v>
      </c>
      <c r="F228" s="102">
        <v>5</v>
      </c>
      <c r="G228" s="102">
        <v>60</v>
      </c>
      <c r="H228" s="102">
        <v>0</v>
      </c>
      <c r="I228" s="102" t="s">
        <v>26</v>
      </c>
      <c r="J228" s="102">
        <v>0</v>
      </c>
      <c r="K228" s="107">
        <v>15000000</v>
      </c>
      <c r="L228" s="161">
        <v>15000000</v>
      </c>
      <c r="M228" s="102">
        <v>0</v>
      </c>
      <c r="N228" s="102">
        <v>0</v>
      </c>
      <c r="O228" s="101" t="s">
        <v>27</v>
      </c>
      <c r="P228" s="101" t="s">
        <v>28</v>
      </c>
      <c r="Q228" s="101" t="s">
        <v>376</v>
      </c>
      <c r="R228" s="102">
        <v>3154988857</v>
      </c>
      <c r="S228" s="103" t="s">
        <v>374</v>
      </c>
    </row>
    <row r="229" spans="1:19" s="162" customFormat="1" ht="30" x14ac:dyDescent="0.25">
      <c r="A229" s="159">
        <v>221</v>
      </c>
      <c r="B229" s="101" t="s">
        <v>370</v>
      </c>
      <c r="C229" s="103">
        <v>55121503</v>
      </c>
      <c r="D229" s="160" t="s">
        <v>377</v>
      </c>
      <c r="E229" s="102">
        <v>3</v>
      </c>
      <c r="F229" s="102">
        <v>2</v>
      </c>
      <c r="G229" s="102">
        <v>60</v>
      </c>
      <c r="H229" s="102">
        <v>0</v>
      </c>
      <c r="I229" s="102" t="s">
        <v>26</v>
      </c>
      <c r="J229" s="102">
        <v>0</v>
      </c>
      <c r="K229" s="107">
        <v>3000000</v>
      </c>
      <c r="L229" s="161">
        <v>3000000</v>
      </c>
      <c r="M229" s="102">
        <v>0</v>
      </c>
      <c r="N229" s="102">
        <v>0</v>
      </c>
      <c r="O229" s="101" t="s">
        <v>27</v>
      </c>
      <c r="P229" s="101" t="s">
        <v>28</v>
      </c>
      <c r="Q229" s="101" t="s">
        <v>376</v>
      </c>
      <c r="R229" s="102">
        <v>3154988857</v>
      </c>
      <c r="S229" s="103" t="s">
        <v>374</v>
      </c>
    </row>
    <row r="230" spans="1:19" s="162" customFormat="1" ht="30" x14ac:dyDescent="0.25">
      <c r="A230" s="159">
        <v>222</v>
      </c>
      <c r="B230" s="101" t="s">
        <v>370</v>
      </c>
      <c r="C230" s="103">
        <v>56101500</v>
      </c>
      <c r="D230" s="160" t="s">
        <v>378</v>
      </c>
      <c r="E230" s="102">
        <v>4</v>
      </c>
      <c r="F230" s="102">
        <v>4</v>
      </c>
      <c r="G230" s="102">
        <v>120</v>
      </c>
      <c r="H230" s="102">
        <v>0</v>
      </c>
      <c r="I230" s="102" t="s">
        <v>26</v>
      </c>
      <c r="J230" s="102">
        <v>0</v>
      </c>
      <c r="K230" s="107">
        <v>5000000</v>
      </c>
      <c r="L230" s="161">
        <v>5000000</v>
      </c>
      <c r="M230" s="102">
        <v>0</v>
      </c>
      <c r="N230" s="102">
        <v>0</v>
      </c>
      <c r="O230" s="101" t="s">
        <v>27</v>
      </c>
      <c r="P230" s="101" t="s">
        <v>28</v>
      </c>
      <c r="Q230" s="101" t="s">
        <v>376</v>
      </c>
      <c r="R230" s="102">
        <v>3154988857</v>
      </c>
      <c r="S230" s="103" t="s">
        <v>374</v>
      </c>
    </row>
    <row r="231" spans="1:19" s="162" customFormat="1" ht="30" x14ac:dyDescent="0.25">
      <c r="A231" s="159">
        <v>223</v>
      </c>
      <c r="B231" s="101" t="s">
        <v>370</v>
      </c>
      <c r="C231" s="103">
        <v>82121905</v>
      </c>
      <c r="D231" s="160" t="s">
        <v>379</v>
      </c>
      <c r="E231" s="102">
        <v>3</v>
      </c>
      <c r="F231" s="102">
        <v>3</v>
      </c>
      <c r="G231" s="102">
        <v>90</v>
      </c>
      <c r="H231" s="102">
        <v>0</v>
      </c>
      <c r="I231" s="102" t="s">
        <v>26</v>
      </c>
      <c r="J231" s="102">
        <v>0</v>
      </c>
      <c r="K231" s="107">
        <v>16000000</v>
      </c>
      <c r="L231" s="161">
        <v>16000000</v>
      </c>
      <c r="M231" s="102">
        <v>0</v>
      </c>
      <c r="N231" s="102">
        <v>0</v>
      </c>
      <c r="O231" s="101" t="s">
        <v>27</v>
      </c>
      <c r="P231" s="101" t="s">
        <v>28</v>
      </c>
      <c r="Q231" s="101" t="s">
        <v>376</v>
      </c>
      <c r="R231" s="102">
        <v>3154988857</v>
      </c>
      <c r="S231" s="103" t="s">
        <v>374</v>
      </c>
    </row>
    <row r="232" spans="1:19" s="162" customFormat="1" ht="30" x14ac:dyDescent="0.25">
      <c r="A232" s="159">
        <v>224</v>
      </c>
      <c r="B232" s="101" t="s">
        <v>370</v>
      </c>
      <c r="C232" s="103">
        <v>43232304</v>
      </c>
      <c r="D232" s="160" t="s">
        <v>380</v>
      </c>
      <c r="E232" s="102">
        <v>3</v>
      </c>
      <c r="F232" s="102">
        <v>3</v>
      </c>
      <c r="G232" s="102">
        <v>30</v>
      </c>
      <c r="H232" s="102">
        <v>0</v>
      </c>
      <c r="I232" s="102" t="s">
        <v>26</v>
      </c>
      <c r="J232" s="102">
        <v>0</v>
      </c>
      <c r="K232" s="107">
        <v>8000000</v>
      </c>
      <c r="L232" s="161">
        <v>8000000</v>
      </c>
      <c r="M232" s="102">
        <v>0</v>
      </c>
      <c r="N232" s="102">
        <v>0</v>
      </c>
      <c r="O232" s="101" t="s">
        <v>27</v>
      </c>
      <c r="P232" s="101" t="s">
        <v>28</v>
      </c>
      <c r="Q232" s="101" t="s">
        <v>376</v>
      </c>
      <c r="R232" s="102">
        <v>3154988857</v>
      </c>
      <c r="S232" s="103" t="s">
        <v>374</v>
      </c>
    </row>
    <row r="233" spans="1:19" s="162" customFormat="1" ht="30" x14ac:dyDescent="0.25">
      <c r="A233" s="159">
        <v>225</v>
      </c>
      <c r="B233" s="101" t="s">
        <v>370</v>
      </c>
      <c r="C233" s="103">
        <v>14111616</v>
      </c>
      <c r="D233" s="160" t="s">
        <v>381</v>
      </c>
      <c r="E233" s="102">
        <v>2</v>
      </c>
      <c r="F233" s="102">
        <v>3</v>
      </c>
      <c r="G233" s="102">
        <v>60</v>
      </c>
      <c r="H233" s="102">
        <v>0</v>
      </c>
      <c r="I233" s="102" t="s">
        <v>26</v>
      </c>
      <c r="J233" s="102">
        <v>0</v>
      </c>
      <c r="K233" s="107">
        <v>15000000</v>
      </c>
      <c r="L233" s="161">
        <v>15000000</v>
      </c>
      <c r="M233" s="102">
        <v>0</v>
      </c>
      <c r="N233" s="102">
        <v>0</v>
      </c>
      <c r="O233" s="101" t="s">
        <v>27</v>
      </c>
      <c r="P233" s="101" t="s">
        <v>28</v>
      </c>
      <c r="Q233" s="101" t="s">
        <v>376</v>
      </c>
      <c r="R233" s="102">
        <v>3154988857</v>
      </c>
      <c r="S233" s="103" t="s">
        <v>374</v>
      </c>
    </row>
    <row r="234" spans="1:19" s="162" customFormat="1" ht="30" x14ac:dyDescent="0.25">
      <c r="A234" s="159">
        <v>226</v>
      </c>
      <c r="B234" s="101" t="s">
        <v>370</v>
      </c>
      <c r="C234" s="103">
        <v>46182007</v>
      </c>
      <c r="D234" s="160" t="s">
        <v>382</v>
      </c>
      <c r="E234" s="102">
        <v>2</v>
      </c>
      <c r="F234" s="102">
        <v>3</v>
      </c>
      <c r="G234" s="102">
        <v>60</v>
      </c>
      <c r="H234" s="102">
        <v>0</v>
      </c>
      <c r="I234" s="102" t="s">
        <v>26</v>
      </c>
      <c r="J234" s="102">
        <v>0</v>
      </c>
      <c r="K234" s="107">
        <v>7000000</v>
      </c>
      <c r="L234" s="161">
        <v>7000000</v>
      </c>
      <c r="M234" s="102">
        <v>0</v>
      </c>
      <c r="N234" s="102">
        <v>0</v>
      </c>
      <c r="O234" s="101" t="s">
        <v>27</v>
      </c>
      <c r="P234" s="101" t="s">
        <v>28</v>
      </c>
      <c r="Q234" s="101" t="s">
        <v>376</v>
      </c>
      <c r="R234" s="102">
        <v>3154988857</v>
      </c>
      <c r="S234" s="103" t="s">
        <v>374</v>
      </c>
    </row>
    <row r="235" spans="1:19" s="162" customFormat="1" ht="30" x14ac:dyDescent="0.25">
      <c r="A235" s="159">
        <v>227</v>
      </c>
      <c r="B235" s="101" t="s">
        <v>370</v>
      </c>
      <c r="C235" s="103" t="s">
        <v>383</v>
      </c>
      <c r="D235" s="160" t="s">
        <v>384</v>
      </c>
      <c r="E235" s="102">
        <v>5</v>
      </c>
      <c r="F235" s="102">
        <v>5</v>
      </c>
      <c r="G235" s="102">
        <v>90</v>
      </c>
      <c r="H235" s="102">
        <v>0</v>
      </c>
      <c r="I235" s="102" t="s">
        <v>26</v>
      </c>
      <c r="J235" s="102">
        <v>0</v>
      </c>
      <c r="K235" s="107">
        <v>45000000</v>
      </c>
      <c r="L235" s="161">
        <v>45000000</v>
      </c>
      <c r="M235" s="102">
        <v>0</v>
      </c>
      <c r="N235" s="102">
        <v>0</v>
      </c>
      <c r="O235" s="101" t="s">
        <v>27</v>
      </c>
      <c r="P235" s="101" t="s">
        <v>28</v>
      </c>
      <c r="Q235" s="101" t="s">
        <v>373</v>
      </c>
      <c r="R235" s="102">
        <v>3146217385</v>
      </c>
      <c r="S235" s="103" t="s">
        <v>374</v>
      </c>
    </row>
    <row r="236" spans="1:19" s="162" customFormat="1" ht="30" x14ac:dyDescent="0.25">
      <c r="A236" s="159">
        <v>228</v>
      </c>
      <c r="B236" s="101" t="s">
        <v>370</v>
      </c>
      <c r="C236" s="103" t="s">
        <v>371</v>
      </c>
      <c r="D236" s="160" t="s">
        <v>372</v>
      </c>
      <c r="E236" s="102">
        <v>5</v>
      </c>
      <c r="F236" s="102">
        <v>5</v>
      </c>
      <c r="G236" s="102">
        <v>90</v>
      </c>
      <c r="H236" s="102">
        <v>0</v>
      </c>
      <c r="I236" s="102" t="s">
        <v>26</v>
      </c>
      <c r="J236" s="102">
        <v>0</v>
      </c>
      <c r="K236" s="107">
        <v>10000000</v>
      </c>
      <c r="L236" s="161">
        <v>10000000</v>
      </c>
      <c r="M236" s="102">
        <v>0</v>
      </c>
      <c r="N236" s="102">
        <v>0</v>
      </c>
      <c r="O236" s="101" t="s">
        <v>27</v>
      </c>
      <c r="P236" s="101" t="s">
        <v>28</v>
      </c>
      <c r="Q236" s="101" t="s">
        <v>373</v>
      </c>
      <c r="R236" s="102">
        <v>3146217385</v>
      </c>
      <c r="S236" s="103" t="s">
        <v>374</v>
      </c>
    </row>
    <row r="237" spans="1:19" s="162" customFormat="1" ht="30" x14ac:dyDescent="0.25">
      <c r="A237" s="159">
        <v>229</v>
      </c>
      <c r="B237" s="101" t="s">
        <v>370</v>
      </c>
      <c r="C237" s="103">
        <v>40101902</v>
      </c>
      <c r="D237" s="160" t="s">
        <v>385</v>
      </c>
      <c r="E237" s="102">
        <v>6</v>
      </c>
      <c r="F237" s="102">
        <v>6</v>
      </c>
      <c r="G237" s="102">
        <v>60</v>
      </c>
      <c r="H237" s="102">
        <v>0</v>
      </c>
      <c r="I237" s="102" t="s">
        <v>26</v>
      </c>
      <c r="J237" s="102">
        <v>0</v>
      </c>
      <c r="K237" s="107">
        <v>15000000</v>
      </c>
      <c r="L237" s="161">
        <v>15000000</v>
      </c>
      <c r="M237" s="102">
        <v>0</v>
      </c>
      <c r="N237" s="102">
        <v>0</v>
      </c>
      <c r="O237" s="101" t="s">
        <v>27</v>
      </c>
      <c r="P237" s="101" t="s">
        <v>28</v>
      </c>
      <c r="Q237" s="101" t="s">
        <v>376</v>
      </c>
      <c r="R237" s="102">
        <v>3154988857</v>
      </c>
      <c r="S237" s="103" t="s">
        <v>374</v>
      </c>
    </row>
    <row r="238" spans="1:19" s="162" customFormat="1" ht="30" x14ac:dyDescent="0.25">
      <c r="A238" s="159">
        <v>230</v>
      </c>
      <c r="B238" s="101" t="s">
        <v>370</v>
      </c>
      <c r="C238" s="103">
        <v>40101800</v>
      </c>
      <c r="D238" s="160" t="s">
        <v>386</v>
      </c>
      <c r="E238" s="102">
        <v>8</v>
      </c>
      <c r="F238" s="102">
        <v>8</v>
      </c>
      <c r="G238" s="102">
        <v>60</v>
      </c>
      <c r="H238" s="102">
        <v>0</v>
      </c>
      <c r="I238" s="102" t="s">
        <v>26</v>
      </c>
      <c r="J238" s="102">
        <v>0</v>
      </c>
      <c r="K238" s="107">
        <v>10000000</v>
      </c>
      <c r="L238" s="161">
        <v>10000000</v>
      </c>
      <c r="M238" s="102">
        <v>0</v>
      </c>
      <c r="N238" s="102">
        <v>0</v>
      </c>
      <c r="O238" s="101" t="s">
        <v>27</v>
      </c>
      <c r="P238" s="101" t="s">
        <v>28</v>
      </c>
      <c r="Q238" s="101" t="s">
        <v>376</v>
      </c>
      <c r="R238" s="102">
        <v>3154988857</v>
      </c>
      <c r="S238" s="103" t="s">
        <v>374</v>
      </c>
    </row>
    <row r="239" spans="1:19" s="162" customFormat="1" ht="30" x14ac:dyDescent="0.25">
      <c r="A239" s="159">
        <v>231</v>
      </c>
      <c r="B239" s="101" t="s">
        <v>370</v>
      </c>
      <c r="C239" s="103">
        <v>52161500</v>
      </c>
      <c r="D239" s="160" t="s">
        <v>375</v>
      </c>
      <c r="E239" s="102">
        <v>5</v>
      </c>
      <c r="F239" s="102">
        <v>5</v>
      </c>
      <c r="G239" s="102">
        <v>60</v>
      </c>
      <c r="H239" s="102">
        <v>0</v>
      </c>
      <c r="I239" s="102" t="s">
        <v>26</v>
      </c>
      <c r="J239" s="102">
        <v>0</v>
      </c>
      <c r="K239" s="107">
        <v>30000000</v>
      </c>
      <c r="L239" s="161">
        <v>30000000</v>
      </c>
      <c r="M239" s="102">
        <v>0</v>
      </c>
      <c r="N239" s="102">
        <v>0</v>
      </c>
      <c r="O239" s="101" t="s">
        <v>27</v>
      </c>
      <c r="P239" s="101" t="s">
        <v>28</v>
      </c>
      <c r="Q239" s="101" t="s">
        <v>376</v>
      </c>
      <c r="R239" s="102">
        <v>3154988857</v>
      </c>
      <c r="S239" s="103" t="s">
        <v>374</v>
      </c>
    </row>
    <row r="240" spans="1:19" s="162" customFormat="1" ht="30" x14ac:dyDescent="0.25">
      <c r="A240" s="159">
        <v>232</v>
      </c>
      <c r="B240" s="101" t="s">
        <v>370</v>
      </c>
      <c r="C240" s="103">
        <v>55121608</v>
      </c>
      <c r="D240" s="160" t="s">
        <v>387</v>
      </c>
      <c r="E240" s="102">
        <v>3</v>
      </c>
      <c r="F240" s="102">
        <v>3</v>
      </c>
      <c r="G240" s="102">
        <v>60</v>
      </c>
      <c r="H240" s="102">
        <v>0</v>
      </c>
      <c r="I240" s="102" t="s">
        <v>26</v>
      </c>
      <c r="J240" s="102">
        <v>0</v>
      </c>
      <c r="K240" s="107">
        <v>3000000</v>
      </c>
      <c r="L240" s="161">
        <v>3000000</v>
      </c>
      <c r="M240" s="102">
        <v>0</v>
      </c>
      <c r="N240" s="102">
        <v>0</v>
      </c>
      <c r="O240" s="101" t="s">
        <v>27</v>
      </c>
      <c r="P240" s="101" t="s">
        <v>28</v>
      </c>
      <c r="Q240" s="101" t="s">
        <v>376</v>
      </c>
      <c r="R240" s="102">
        <v>3154988857</v>
      </c>
      <c r="S240" s="103" t="s">
        <v>374</v>
      </c>
    </row>
    <row r="241" spans="1:19" s="162" customFormat="1" ht="30" x14ac:dyDescent="0.25">
      <c r="A241" s="159">
        <v>233</v>
      </c>
      <c r="B241" s="101" t="s">
        <v>370</v>
      </c>
      <c r="C241" s="103">
        <v>55121503</v>
      </c>
      <c r="D241" s="160" t="s">
        <v>377</v>
      </c>
      <c r="E241" s="102">
        <v>3</v>
      </c>
      <c r="F241" s="102">
        <v>3</v>
      </c>
      <c r="G241" s="102">
        <v>60</v>
      </c>
      <c r="H241" s="102">
        <v>0</v>
      </c>
      <c r="I241" s="102" t="s">
        <v>26</v>
      </c>
      <c r="J241" s="102">
        <v>0</v>
      </c>
      <c r="K241" s="107">
        <v>3000000</v>
      </c>
      <c r="L241" s="161">
        <v>3000000</v>
      </c>
      <c r="M241" s="102">
        <v>0</v>
      </c>
      <c r="N241" s="102">
        <v>0</v>
      </c>
      <c r="O241" s="101" t="s">
        <v>27</v>
      </c>
      <c r="P241" s="101" t="s">
        <v>28</v>
      </c>
      <c r="Q241" s="101" t="s">
        <v>376</v>
      </c>
      <c r="R241" s="102">
        <v>3154988857</v>
      </c>
      <c r="S241" s="103" t="s">
        <v>374</v>
      </c>
    </row>
    <row r="242" spans="1:19" s="162" customFormat="1" ht="30" x14ac:dyDescent="0.25">
      <c r="A242" s="159">
        <v>234</v>
      </c>
      <c r="B242" s="101" t="s">
        <v>370</v>
      </c>
      <c r="C242" s="103">
        <v>55101524</v>
      </c>
      <c r="D242" s="160" t="s">
        <v>388</v>
      </c>
      <c r="E242" s="102">
        <v>4</v>
      </c>
      <c r="F242" s="102">
        <v>4</v>
      </c>
      <c r="G242" s="102">
        <v>60</v>
      </c>
      <c r="H242" s="102">
        <v>0</v>
      </c>
      <c r="I242" s="102" t="s">
        <v>26</v>
      </c>
      <c r="J242" s="102">
        <v>0</v>
      </c>
      <c r="K242" s="107">
        <v>17429335</v>
      </c>
      <c r="L242" s="161">
        <v>17429335</v>
      </c>
      <c r="M242" s="102">
        <v>0</v>
      </c>
      <c r="N242" s="102">
        <v>0</v>
      </c>
      <c r="O242" s="101" t="s">
        <v>27</v>
      </c>
      <c r="P242" s="101" t="s">
        <v>28</v>
      </c>
      <c r="Q242" s="101" t="s">
        <v>376</v>
      </c>
      <c r="R242" s="102">
        <v>3154988857</v>
      </c>
      <c r="S242" s="103" t="s">
        <v>374</v>
      </c>
    </row>
    <row r="243" spans="1:19" s="162" customFormat="1" ht="30" x14ac:dyDescent="0.25">
      <c r="A243" s="159">
        <v>235</v>
      </c>
      <c r="B243" s="101" t="s">
        <v>370</v>
      </c>
      <c r="C243" s="103">
        <v>56101500</v>
      </c>
      <c r="D243" s="160" t="s">
        <v>378</v>
      </c>
      <c r="E243" s="102">
        <v>4</v>
      </c>
      <c r="F243" s="102">
        <v>4</v>
      </c>
      <c r="G243" s="102">
        <v>120</v>
      </c>
      <c r="H243" s="102">
        <v>0</v>
      </c>
      <c r="I243" s="102" t="s">
        <v>26</v>
      </c>
      <c r="J243" s="102">
        <v>0</v>
      </c>
      <c r="K243" s="107">
        <v>30000000</v>
      </c>
      <c r="L243" s="161">
        <v>30000000</v>
      </c>
      <c r="M243" s="102">
        <v>0</v>
      </c>
      <c r="N243" s="102">
        <v>0</v>
      </c>
      <c r="O243" s="101" t="s">
        <v>27</v>
      </c>
      <c r="P243" s="101" t="s">
        <v>28</v>
      </c>
      <c r="Q243" s="101" t="s">
        <v>376</v>
      </c>
      <c r="R243" s="102">
        <v>3154988857</v>
      </c>
      <c r="S243" s="103" t="s">
        <v>374</v>
      </c>
    </row>
    <row r="244" spans="1:19" s="162" customFormat="1" ht="30" x14ac:dyDescent="0.25">
      <c r="A244" s="159">
        <v>236</v>
      </c>
      <c r="B244" s="101" t="s">
        <v>370</v>
      </c>
      <c r="C244" s="103">
        <v>56101700</v>
      </c>
      <c r="D244" s="160" t="s">
        <v>389</v>
      </c>
      <c r="E244" s="102">
        <v>5</v>
      </c>
      <c r="F244" s="102">
        <v>5</v>
      </c>
      <c r="G244" s="102">
        <v>120</v>
      </c>
      <c r="H244" s="102">
        <v>0</v>
      </c>
      <c r="I244" s="102" t="s">
        <v>26</v>
      </c>
      <c r="J244" s="102">
        <v>0</v>
      </c>
      <c r="K244" s="107">
        <v>10000000</v>
      </c>
      <c r="L244" s="161">
        <v>10000000</v>
      </c>
      <c r="M244" s="102">
        <v>0</v>
      </c>
      <c r="N244" s="102">
        <v>0</v>
      </c>
      <c r="O244" s="101" t="s">
        <v>27</v>
      </c>
      <c r="P244" s="101" t="s">
        <v>28</v>
      </c>
      <c r="Q244" s="101" t="s">
        <v>376</v>
      </c>
      <c r="R244" s="102">
        <v>3154988857</v>
      </c>
      <c r="S244" s="103" t="s">
        <v>374</v>
      </c>
    </row>
    <row r="245" spans="1:19" s="162" customFormat="1" ht="30" x14ac:dyDescent="0.25">
      <c r="A245" s="159">
        <v>237</v>
      </c>
      <c r="B245" s="101" t="s">
        <v>370</v>
      </c>
      <c r="C245" s="103">
        <v>55101500</v>
      </c>
      <c r="D245" s="160" t="s">
        <v>390</v>
      </c>
      <c r="E245" s="102">
        <v>4</v>
      </c>
      <c r="F245" s="102">
        <v>4</v>
      </c>
      <c r="G245" s="102">
        <v>30</v>
      </c>
      <c r="H245" s="102">
        <v>0</v>
      </c>
      <c r="I245" s="102" t="s">
        <v>26</v>
      </c>
      <c r="J245" s="102">
        <v>0</v>
      </c>
      <c r="K245" s="107">
        <v>1500000000</v>
      </c>
      <c r="L245" s="161">
        <v>1500000000</v>
      </c>
      <c r="M245" s="102">
        <v>0</v>
      </c>
      <c r="N245" s="102">
        <v>0</v>
      </c>
      <c r="O245" s="101" t="s">
        <v>27</v>
      </c>
      <c r="P245" s="101" t="s">
        <v>28</v>
      </c>
      <c r="Q245" s="101" t="s">
        <v>376</v>
      </c>
      <c r="R245" s="102">
        <v>3154988857</v>
      </c>
      <c r="S245" s="103" t="s">
        <v>374</v>
      </c>
    </row>
    <row r="246" spans="1:19" s="162" customFormat="1" ht="30" x14ac:dyDescent="0.25">
      <c r="A246" s="159">
        <v>238</v>
      </c>
      <c r="B246" s="101" t="s">
        <v>370</v>
      </c>
      <c r="C246" s="103">
        <v>82121905</v>
      </c>
      <c r="D246" s="160" t="s">
        <v>379</v>
      </c>
      <c r="E246" s="102">
        <v>3</v>
      </c>
      <c r="F246" s="102">
        <v>3</v>
      </c>
      <c r="G246" s="102">
        <v>90</v>
      </c>
      <c r="H246" s="102">
        <v>0</v>
      </c>
      <c r="I246" s="102" t="s">
        <v>26</v>
      </c>
      <c r="J246" s="102">
        <v>0</v>
      </c>
      <c r="K246" s="107">
        <v>20000000</v>
      </c>
      <c r="L246" s="161">
        <v>20000000</v>
      </c>
      <c r="M246" s="102">
        <v>0</v>
      </c>
      <c r="N246" s="102">
        <v>0</v>
      </c>
      <c r="O246" s="101" t="s">
        <v>27</v>
      </c>
      <c r="P246" s="101" t="s">
        <v>28</v>
      </c>
      <c r="Q246" s="101" t="s">
        <v>376</v>
      </c>
      <c r="R246" s="102">
        <v>3154988857</v>
      </c>
      <c r="S246" s="103" t="s">
        <v>374</v>
      </c>
    </row>
    <row r="247" spans="1:19" s="162" customFormat="1" ht="30" x14ac:dyDescent="0.25">
      <c r="A247" s="159">
        <v>239</v>
      </c>
      <c r="B247" s="101" t="s">
        <v>370</v>
      </c>
      <c r="C247" s="103">
        <v>82131603</v>
      </c>
      <c r="D247" s="160" t="s">
        <v>391</v>
      </c>
      <c r="E247" s="102">
        <v>7</v>
      </c>
      <c r="F247" s="102">
        <v>7</v>
      </c>
      <c r="G247" s="102">
        <v>90</v>
      </c>
      <c r="H247" s="102">
        <v>0</v>
      </c>
      <c r="I247" s="102" t="s">
        <v>26</v>
      </c>
      <c r="J247" s="102">
        <v>0</v>
      </c>
      <c r="K247" s="107">
        <v>2000000</v>
      </c>
      <c r="L247" s="161">
        <v>2000000</v>
      </c>
      <c r="M247" s="102">
        <v>0</v>
      </c>
      <c r="N247" s="102">
        <v>0</v>
      </c>
      <c r="O247" s="101" t="s">
        <v>27</v>
      </c>
      <c r="P247" s="101" t="s">
        <v>28</v>
      </c>
      <c r="Q247" s="101" t="s">
        <v>376</v>
      </c>
      <c r="R247" s="102">
        <v>3154988857</v>
      </c>
      <c r="S247" s="103" t="s">
        <v>374</v>
      </c>
    </row>
    <row r="248" spans="1:19" s="162" customFormat="1" ht="30" x14ac:dyDescent="0.25">
      <c r="A248" s="159">
        <v>240</v>
      </c>
      <c r="B248" s="101" t="s">
        <v>370</v>
      </c>
      <c r="C248" s="103">
        <v>46171604</v>
      </c>
      <c r="D248" s="160" t="s">
        <v>392</v>
      </c>
      <c r="E248" s="102">
        <v>2</v>
      </c>
      <c r="F248" s="102">
        <v>3</v>
      </c>
      <c r="G248" s="102">
        <v>90</v>
      </c>
      <c r="H248" s="102">
        <v>0</v>
      </c>
      <c r="I248" s="102" t="s">
        <v>26</v>
      </c>
      <c r="J248" s="102">
        <v>0</v>
      </c>
      <c r="K248" s="107">
        <v>10000000</v>
      </c>
      <c r="L248" s="161">
        <v>10000000</v>
      </c>
      <c r="M248" s="102">
        <v>0</v>
      </c>
      <c r="N248" s="102">
        <v>0</v>
      </c>
      <c r="O248" s="101" t="s">
        <v>27</v>
      </c>
      <c r="P248" s="101" t="s">
        <v>28</v>
      </c>
      <c r="Q248" s="101" t="s">
        <v>393</v>
      </c>
      <c r="R248" s="102">
        <v>8209800</v>
      </c>
      <c r="S248" s="103" t="s">
        <v>374</v>
      </c>
    </row>
    <row r="249" spans="1:19" s="162" customFormat="1" ht="30" x14ac:dyDescent="0.25">
      <c r="A249" s="159">
        <v>241</v>
      </c>
      <c r="B249" s="101" t="s">
        <v>370</v>
      </c>
      <c r="C249" s="103">
        <v>43232304</v>
      </c>
      <c r="D249" s="160" t="s">
        <v>380</v>
      </c>
      <c r="E249" s="102">
        <v>2</v>
      </c>
      <c r="F249" s="102">
        <v>3</v>
      </c>
      <c r="G249" s="102">
        <v>30</v>
      </c>
      <c r="H249" s="102">
        <v>0</v>
      </c>
      <c r="I249" s="102" t="s">
        <v>26</v>
      </c>
      <c r="J249" s="102">
        <v>0</v>
      </c>
      <c r="K249" s="107">
        <v>30000000</v>
      </c>
      <c r="L249" s="161">
        <v>30000000</v>
      </c>
      <c r="M249" s="102">
        <v>0</v>
      </c>
      <c r="N249" s="102">
        <v>0</v>
      </c>
      <c r="O249" s="101" t="s">
        <v>27</v>
      </c>
      <c r="P249" s="101" t="s">
        <v>28</v>
      </c>
      <c r="Q249" s="101" t="s">
        <v>376</v>
      </c>
      <c r="R249" s="102">
        <v>3154988857</v>
      </c>
      <c r="S249" s="103" t="s">
        <v>374</v>
      </c>
    </row>
    <row r="250" spans="1:19" s="162" customFormat="1" ht="30" x14ac:dyDescent="0.25">
      <c r="A250" s="159">
        <v>242</v>
      </c>
      <c r="B250" s="101" t="s">
        <v>370</v>
      </c>
      <c r="C250" s="103">
        <v>44103100</v>
      </c>
      <c r="D250" s="160" t="s">
        <v>1302</v>
      </c>
      <c r="E250" s="102">
        <v>2</v>
      </c>
      <c r="F250" s="102">
        <v>3</v>
      </c>
      <c r="G250" s="102">
        <v>60</v>
      </c>
      <c r="H250" s="102">
        <v>0</v>
      </c>
      <c r="I250" s="102" t="s">
        <v>26</v>
      </c>
      <c r="J250" s="102">
        <v>0</v>
      </c>
      <c r="K250" s="107">
        <v>5000000</v>
      </c>
      <c r="L250" s="161">
        <v>5000000</v>
      </c>
      <c r="M250" s="102">
        <v>0</v>
      </c>
      <c r="N250" s="102">
        <v>0</v>
      </c>
      <c r="O250" s="101" t="s">
        <v>27</v>
      </c>
      <c r="P250" s="101" t="s">
        <v>28</v>
      </c>
      <c r="Q250" s="101" t="s">
        <v>376</v>
      </c>
      <c r="R250" s="102">
        <v>3154988857</v>
      </c>
      <c r="S250" s="103" t="s">
        <v>374</v>
      </c>
    </row>
    <row r="251" spans="1:19" s="162" customFormat="1" ht="30" x14ac:dyDescent="0.25">
      <c r="A251" s="159">
        <v>243</v>
      </c>
      <c r="B251" s="101" t="s">
        <v>370</v>
      </c>
      <c r="C251" s="103">
        <v>55101509</v>
      </c>
      <c r="D251" s="160" t="s">
        <v>394</v>
      </c>
      <c r="E251" s="102">
        <v>5</v>
      </c>
      <c r="F251" s="102">
        <v>5</v>
      </c>
      <c r="G251" s="102">
        <v>30</v>
      </c>
      <c r="H251" s="102">
        <v>0</v>
      </c>
      <c r="I251" s="102" t="s">
        <v>26</v>
      </c>
      <c r="J251" s="102">
        <v>0</v>
      </c>
      <c r="K251" s="107">
        <v>11356000</v>
      </c>
      <c r="L251" s="161">
        <v>11356000</v>
      </c>
      <c r="M251" s="102">
        <v>0</v>
      </c>
      <c r="N251" s="102">
        <v>0</v>
      </c>
      <c r="O251" s="101" t="s">
        <v>27</v>
      </c>
      <c r="P251" s="101" t="s">
        <v>28</v>
      </c>
      <c r="Q251" s="101" t="s">
        <v>376</v>
      </c>
      <c r="R251" s="102">
        <v>3154988857</v>
      </c>
      <c r="S251" s="103" t="s">
        <v>374</v>
      </c>
    </row>
    <row r="252" spans="1:19" s="162" customFormat="1" ht="30" x14ac:dyDescent="0.25">
      <c r="A252" s="159">
        <v>244</v>
      </c>
      <c r="B252" s="101" t="s">
        <v>370</v>
      </c>
      <c r="C252" s="103">
        <v>44103103</v>
      </c>
      <c r="D252" s="160" t="s">
        <v>395</v>
      </c>
      <c r="E252" s="102">
        <v>5</v>
      </c>
      <c r="F252" s="102">
        <v>5</v>
      </c>
      <c r="G252" s="102">
        <v>60</v>
      </c>
      <c r="H252" s="102">
        <v>0</v>
      </c>
      <c r="I252" s="102" t="s">
        <v>26</v>
      </c>
      <c r="J252" s="102">
        <v>0</v>
      </c>
      <c r="K252" s="107">
        <v>5000000</v>
      </c>
      <c r="L252" s="161">
        <v>5000000</v>
      </c>
      <c r="M252" s="102">
        <v>0</v>
      </c>
      <c r="N252" s="102">
        <v>0</v>
      </c>
      <c r="O252" s="101" t="s">
        <v>27</v>
      </c>
      <c r="P252" s="101" t="s">
        <v>28</v>
      </c>
      <c r="Q252" s="101" t="s">
        <v>396</v>
      </c>
      <c r="R252" s="102">
        <v>8209800</v>
      </c>
      <c r="S252" s="103" t="s">
        <v>374</v>
      </c>
    </row>
    <row r="253" spans="1:19" s="162" customFormat="1" ht="30" x14ac:dyDescent="0.25">
      <c r="A253" s="159">
        <v>245</v>
      </c>
      <c r="B253" s="101" t="s">
        <v>370</v>
      </c>
      <c r="C253" s="103">
        <v>78111500</v>
      </c>
      <c r="D253" s="160" t="s">
        <v>397</v>
      </c>
      <c r="E253" s="102">
        <v>2</v>
      </c>
      <c r="F253" s="102">
        <v>2</v>
      </c>
      <c r="G253" s="102">
        <v>30</v>
      </c>
      <c r="H253" s="102">
        <v>0</v>
      </c>
      <c r="I253" s="102" t="s">
        <v>26</v>
      </c>
      <c r="J253" s="102">
        <v>0</v>
      </c>
      <c r="K253" s="107">
        <v>5000000</v>
      </c>
      <c r="L253" s="161">
        <v>5000000</v>
      </c>
      <c r="M253" s="102">
        <v>0</v>
      </c>
      <c r="N253" s="102">
        <v>0</v>
      </c>
      <c r="O253" s="101" t="s">
        <v>27</v>
      </c>
      <c r="P253" s="101" t="s">
        <v>28</v>
      </c>
      <c r="Q253" s="101" t="s">
        <v>398</v>
      </c>
      <c r="R253" s="102">
        <v>8209900</v>
      </c>
      <c r="S253" s="103" t="s">
        <v>374</v>
      </c>
    </row>
    <row r="254" spans="1:19" s="162" customFormat="1" ht="30" x14ac:dyDescent="0.25">
      <c r="A254" s="159">
        <v>246</v>
      </c>
      <c r="B254" s="101" t="s">
        <v>370</v>
      </c>
      <c r="C254" s="103">
        <v>39121433</v>
      </c>
      <c r="D254" s="160" t="s">
        <v>399</v>
      </c>
      <c r="E254" s="102">
        <v>3</v>
      </c>
      <c r="F254" s="102">
        <v>4</v>
      </c>
      <c r="G254" s="102">
        <v>60</v>
      </c>
      <c r="H254" s="102">
        <v>0</v>
      </c>
      <c r="I254" s="102" t="s">
        <v>26</v>
      </c>
      <c r="J254" s="102">
        <v>0</v>
      </c>
      <c r="K254" s="107">
        <v>50000000</v>
      </c>
      <c r="L254" s="161">
        <v>50000000</v>
      </c>
      <c r="M254" s="102">
        <v>0</v>
      </c>
      <c r="N254" s="102">
        <v>0</v>
      </c>
      <c r="O254" s="101" t="s">
        <v>27</v>
      </c>
      <c r="P254" s="101" t="s">
        <v>28</v>
      </c>
      <c r="Q254" s="101" t="s">
        <v>376</v>
      </c>
      <c r="R254" s="102">
        <v>3154988857</v>
      </c>
      <c r="S254" s="103" t="s">
        <v>374</v>
      </c>
    </row>
    <row r="255" spans="1:19" s="162" customFormat="1" ht="30" x14ac:dyDescent="0.25">
      <c r="A255" s="159">
        <v>247</v>
      </c>
      <c r="B255" s="101" t="s">
        <v>370</v>
      </c>
      <c r="C255" s="103">
        <v>14111500</v>
      </c>
      <c r="D255" s="160" t="s">
        <v>400</v>
      </c>
      <c r="E255" s="102">
        <v>2</v>
      </c>
      <c r="F255" s="102">
        <v>3</v>
      </c>
      <c r="G255" s="102">
        <v>60</v>
      </c>
      <c r="H255" s="102">
        <v>0</v>
      </c>
      <c r="I255" s="102" t="s">
        <v>26</v>
      </c>
      <c r="J255" s="102">
        <v>0</v>
      </c>
      <c r="K255" s="107">
        <v>10000000</v>
      </c>
      <c r="L255" s="161">
        <v>10000000</v>
      </c>
      <c r="M255" s="102">
        <v>0</v>
      </c>
      <c r="N255" s="102">
        <v>0</v>
      </c>
      <c r="O255" s="101" t="s">
        <v>27</v>
      </c>
      <c r="P255" s="101" t="s">
        <v>28</v>
      </c>
      <c r="Q255" s="101" t="s">
        <v>396</v>
      </c>
      <c r="R255" s="102">
        <v>8209800</v>
      </c>
      <c r="S255" s="103" t="s">
        <v>374</v>
      </c>
    </row>
    <row r="256" spans="1:19" s="162" customFormat="1" ht="30" x14ac:dyDescent="0.25">
      <c r="A256" s="159">
        <v>248</v>
      </c>
      <c r="B256" s="101" t="s">
        <v>370</v>
      </c>
      <c r="C256" s="103">
        <v>46182007</v>
      </c>
      <c r="D256" s="160" t="s">
        <v>401</v>
      </c>
      <c r="E256" s="102">
        <v>2</v>
      </c>
      <c r="F256" s="102">
        <v>3</v>
      </c>
      <c r="G256" s="102">
        <v>60</v>
      </c>
      <c r="H256" s="102">
        <v>0</v>
      </c>
      <c r="I256" s="102" t="s">
        <v>26</v>
      </c>
      <c r="J256" s="102">
        <v>0</v>
      </c>
      <c r="K256" s="107">
        <v>7000000</v>
      </c>
      <c r="L256" s="161">
        <v>7000000</v>
      </c>
      <c r="M256" s="102">
        <v>0</v>
      </c>
      <c r="N256" s="102">
        <v>0</v>
      </c>
      <c r="O256" s="101" t="s">
        <v>27</v>
      </c>
      <c r="P256" s="101" t="s">
        <v>28</v>
      </c>
      <c r="Q256" s="101" t="s">
        <v>376</v>
      </c>
      <c r="R256" s="102">
        <v>3154988857</v>
      </c>
      <c r="S256" s="103" t="s">
        <v>374</v>
      </c>
    </row>
    <row r="257" spans="1:19" s="162" customFormat="1" ht="30" x14ac:dyDescent="0.25">
      <c r="A257" s="159">
        <v>249</v>
      </c>
      <c r="B257" s="101" t="s">
        <v>370</v>
      </c>
      <c r="C257" s="103">
        <v>45101808</v>
      </c>
      <c r="D257" s="160" t="s">
        <v>402</v>
      </c>
      <c r="E257" s="102">
        <v>2</v>
      </c>
      <c r="F257" s="102">
        <v>3</v>
      </c>
      <c r="G257" s="102">
        <v>30</v>
      </c>
      <c r="H257" s="102">
        <v>0</v>
      </c>
      <c r="I257" s="102" t="s">
        <v>26</v>
      </c>
      <c r="J257" s="102">
        <v>0</v>
      </c>
      <c r="K257" s="107">
        <v>5000000</v>
      </c>
      <c r="L257" s="161">
        <v>5000000</v>
      </c>
      <c r="M257" s="102">
        <v>0</v>
      </c>
      <c r="N257" s="102">
        <v>0</v>
      </c>
      <c r="O257" s="101" t="s">
        <v>27</v>
      </c>
      <c r="P257" s="101" t="s">
        <v>28</v>
      </c>
      <c r="Q257" s="101" t="s">
        <v>376</v>
      </c>
      <c r="R257" s="102">
        <v>3154988857</v>
      </c>
      <c r="S257" s="103" t="s">
        <v>374</v>
      </c>
    </row>
    <row r="258" spans="1:19" s="162" customFormat="1" ht="52.2" customHeight="1" x14ac:dyDescent="0.25">
      <c r="A258" s="159">
        <v>250</v>
      </c>
      <c r="B258" s="101" t="s">
        <v>403</v>
      </c>
      <c r="C258" s="103">
        <v>14111500</v>
      </c>
      <c r="D258" s="160" t="s">
        <v>2318</v>
      </c>
      <c r="E258" s="102">
        <v>2</v>
      </c>
      <c r="F258" s="102">
        <v>2</v>
      </c>
      <c r="G258" s="102">
        <v>15</v>
      </c>
      <c r="H258" s="102">
        <v>0</v>
      </c>
      <c r="I258" s="102" t="s">
        <v>26</v>
      </c>
      <c r="J258" s="102">
        <v>0</v>
      </c>
      <c r="K258" s="107">
        <v>4000000</v>
      </c>
      <c r="L258" s="161">
        <v>4000000</v>
      </c>
      <c r="M258" s="102">
        <v>0</v>
      </c>
      <c r="N258" s="102">
        <v>0</v>
      </c>
      <c r="O258" s="101" t="s">
        <v>404</v>
      </c>
      <c r="P258" s="101" t="s">
        <v>28</v>
      </c>
      <c r="Q258" s="101" t="s">
        <v>405</v>
      </c>
      <c r="R258" s="102">
        <v>8209900</v>
      </c>
      <c r="S258" s="54" t="s">
        <v>1416</v>
      </c>
    </row>
    <row r="259" spans="1:19" s="162" customFormat="1" ht="45" customHeight="1" x14ac:dyDescent="0.25">
      <c r="A259" s="159">
        <v>251</v>
      </c>
      <c r="B259" s="101" t="s">
        <v>403</v>
      </c>
      <c r="C259" s="103">
        <v>14111500</v>
      </c>
      <c r="D259" s="160" t="s">
        <v>2319</v>
      </c>
      <c r="E259" s="102">
        <v>5</v>
      </c>
      <c r="F259" s="102">
        <v>5</v>
      </c>
      <c r="G259" s="102">
        <v>7</v>
      </c>
      <c r="H259" s="102">
        <v>1</v>
      </c>
      <c r="I259" s="102" t="s">
        <v>26</v>
      </c>
      <c r="J259" s="102">
        <v>0</v>
      </c>
      <c r="K259" s="107">
        <v>4695000</v>
      </c>
      <c r="L259" s="161">
        <v>4695000</v>
      </c>
      <c r="M259" s="102">
        <v>0</v>
      </c>
      <c r="N259" s="102">
        <v>0</v>
      </c>
      <c r="O259" s="101" t="s">
        <v>404</v>
      </c>
      <c r="P259" s="101" t="s">
        <v>28</v>
      </c>
      <c r="Q259" s="101" t="s">
        <v>405</v>
      </c>
      <c r="R259" s="102">
        <v>8209900</v>
      </c>
      <c r="S259" s="54" t="s">
        <v>1416</v>
      </c>
    </row>
    <row r="260" spans="1:19" s="162" customFormat="1" ht="47.4" customHeight="1" x14ac:dyDescent="0.25">
      <c r="A260" s="159">
        <v>252</v>
      </c>
      <c r="B260" s="101" t="s">
        <v>403</v>
      </c>
      <c r="C260" s="103" t="s">
        <v>407</v>
      </c>
      <c r="D260" s="160" t="s">
        <v>2320</v>
      </c>
      <c r="E260" s="102">
        <v>2</v>
      </c>
      <c r="F260" s="102">
        <v>2</v>
      </c>
      <c r="G260" s="102">
        <v>15</v>
      </c>
      <c r="H260" s="102">
        <v>0</v>
      </c>
      <c r="I260" s="102" t="s">
        <v>26</v>
      </c>
      <c r="J260" s="102">
        <v>0</v>
      </c>
      <c r="K260" s="107">
        <v>3680000</v>
      </c>
      <c r="L260" s="161">
        <v>3680000</v>
      </c>
      <c r="M260" s="102">
        <v>0</v>
      </c>
      <c r="N260" s="102">
        <v>0</v>
      </c>
      <c r="O260" s="101" t="s">
        <v>404</v>
      </c>
      <c r="P260" s="101" t="s">
        <v>28</v>
      </c>
      <c r="Q260" s="101" t="s">
        <v>405</v>
      </c>
      <c r="R260" s="102">
        <v>8209900</v>
      </c>
      <c r="S260" s="54" t="s">
        <v>1416</v>
      </c>
    </row>
    <row r="261" spans="1:19" s="162" customFormat="1" ht="51" customHeight="1" x14ac:dyDescent="0.25">
      <c r="A261" s="159">
        <v>253</v>
      </c>
      <c r="B261" s="101" t="s">
        <v>403</v>
      </c>
      <c r="C261" s="103" t="s">
        <v>407</v>
      </c>
      <c r="D261" s="160" t="s">
        <v>2321</v>
      </c>
      <c r="E261" s="102">
        <v>5</v>
      </c>
      <c r="F261" s="102">
        <v>5</v>
      </c>
      <c r="G261" s="102">
        <v>7</v>
      </c>
      <c r="H261" s="102">
        <v>1</v>
      </c>
      <c r="I261" s="102" t="s">
        <v>26</v>
      </c>
      <c r="J261" s="102">
        <v>0</v>
      </c>
      <c r="K261" s="107">
        <v>5000000</v>
      </c>
      <c r="L261" s="161">
        <v>5000000</v>
      </c>
      <c r="M261" s="102">
        <v>0</v>
      </c>
      <c r="N261" s="102">
        <v>0</v>
      </c>
      <c r="O261" s="101" t="s">
        <v>404</v>
      </c>
      <c r="P261" s="101" t="s">
        <v>28</v>
      </c>
      <c r="Q261" s="101" t="s">
        <v>405</v>
      </c>
      <c r="R261" s="102">
        <v>8209900</v>
      </c>
      <c r="S261" s="54" t="s">
        <v>1416</v>
      </c>
    </row>
    <row r="262" spans="1:19" s="162" customFormat="1" ht="49.2" customHeight="1" x14ac:dyDescent="0.25">
      <c r="A262" s="159">
        <v>254</v>
      </c>
      <c r="B262" s="101" t="s">
        <v>403</v>
      </c>
      <c r="C262" s="103" t="s">
        <v>408</v>
      </c>
      <c r="D262" s="160" t="s">
        <v>2322</v>
      </c>
      <c r="E262" s="102">
        <v>8</v>
      </c>
      <c r="F262" s="102">
        <v>8</v>
      </c>
      <c r="G262" s="102">
        <v>2</v>
      </c>
      <c r="H262" s="102">
        <v>1</v>
      </c>
      <c r="I262" s="102" t="s">
        <v>26</v>
      </c>
      <c r="J262" s="102">
        <v>0</v>
      </c>
      <c r="K262" s="107">
        <v>13600000</v>
      </c>
      <c r="L262" s="161">
        <v>13600000</v>
      </c>
      <c r="M262" s="102">
        <v>0</v>
      </c>
      <c r="N262" s="102">
        <v>0</v>
      </c>
      <c r="O262" s="101" t="s">
        <v>404</v>
      </c>
      <c r="P262" s="101" t="s">
        <v>28</v>
      </c>
      <c r="Q262" s="101" t="s">
        <v>405</v>
      </c>
      <c r="R262" s="102">
        <v>8209900</v>
      </c>
      <c r="S262" s="54" t="s">
        <v>1416</v>
      </c>
    </row>
    <row r="263" spans="1:19" s="162" customFormat="1" ht="54" customHeight="1" x14ac:dyDescent="0.25">
      <c r="A263" s="159">
        <v>255</v>
      </c>
      <c r="B263" s="101" t="s">
        <v>403</v>
      </c>
      <c r="C263" s="103">
        <v>53111600</v>
      </c>
      <c r="D263" s="160" t="s">
        <v>409</v>
      </c>
      <c r="E263" s="102">
        <v>9</v>
      </c>
      <c r="F263" s="102">
        <v>9</v>
      </c>
      <c r="G263" s="102">
        <v>1</v>
      </c>
      <c r="H263" s="102">
        <v>1</v>
      </c>
      <c r="I263" s="102" t="s">
        <v>26</v>
      </c>
      <c r="J263" s="102">
        <v>0</v>
      </c>
      <c r="K263" s="107">
        <v>6000000</v>
      </c>
      <c r="L263" s="161">
        <v>6000000</v>
      </c>
      <c r="M263" s="102">
        <v>0</v>
      </c>
      <c r="N263" s="102">
        <v>0</v>
      </c>
      <c r="O263" s="101" t="s">
        <v>404</v>
      </c>
      <c r="P263" s="101" t="s">
        <v>28</v>
      </c>
      <c r="Q263" s="101" t="s">
        <v>405</v>
      </c>
      <c r="R263" s="102">
        <v>8209900</v>
      </c>
      <c r="S263" s="54" t="s">
        <v>1416</v>
      </c>
    </row>
    <row r="264" spans="1:19" s="162" customFormat="1" ht="67.2" customHeight="1" x14ac:dyDescent="0.25">
      <c r="A264" s="159">
        <v>256</v>
      </c>
      <c r="B264" s="101" t="s">
        <v>403</v>
      </c>
      <c r="C264" s="103" t="s">
        <v>410</v>
      </c>
      <c r="D264" s="160" t="s">
        <v>2323</v>
      </c>
      <c r="E264" s="102">
        <v>5</v>
      </c>
      <c r="F264" s="102">
        <v>5</v>
      </c>
      <c r="G264" s="102">
        <v>7</v>
      </c>
      <c r="H264" s="102">
        <v>1</v>
      </c>
      <c r="I264" s="102" t="s">
        <v>26</v>
      </c>
      <c r="J264" s="102">
        <v>0</v>
      </c>
      <c r="K264" s="107">
        <v>5000000</v>
      </c>
      <c r="L264" s="161">
        <v>5000000</v>
      </c>
      <c r="M264" s="102">
        <v>0</v>
      </c>
      <c r="N264" s="102">
        <v>0</v>
      </c>
      <c r="O264" s="101" t="s">
        <v>404</v>
      </c>
      <c r="P264" s="101" t="s">
        <v>28</v>
      </c>
      <c r="Q264" s="101" t="s">
        <v>405</v>
      </c>
      <c r="R264" s="102">
        <v>8209900</v>
      </c>
      <c r="S264" s="54" t="s">
        <v>1416</v>
      </c>
    </row>
    <row r="265" spans="1:19" s="162" customFormat="1" ht="67.2" customHeight="1" x14ac:dyDescent="0.25">
      <c r="A265" s="159">
        <v>257</v>
      </c>
      <c r="B265" s="101" t="s">
        <v>403</v>
      </c>
      <c r="C265" s="103" t="s">
        <v>410</v>
      </c>
      <c r="D265" s="160" t="s">
        <v>2324</v>
      </c>
      <c r="E265" s="102">
        <v>2</v>
      </c>
      <c r="F265" s="102">
        <v>2</v>
      </c>
      <c r="G265" s="102">
        <v>15</v>
      </c>
      <c r="H265" s="102">
        <v>0</v>
      </c>
      <c r="I265" s="102" t="s">
        <v>26</v>
      </c>
      <c r="J265" s="102">
        <v>0</v>
      </c>
      <c r="K265" s="107">
        <v>2850000</v>
      </c>
      <c r="L265" s="161">
        <v>2850000</v>
      </c>
      <c r="M265" s="102">
        <v>0</v>
      </c>
      <c r="N265" s="102">
        <v>0</v>
      </c>
      <c r="O265" s="101" t="s">
        <v>404</v>
      </c>
      <c r="P265" s="101" t="s">
        <v>28</v>
      </c>
      <c r="Q265" s="101" t="s">
        <v>405</v>
      </c>
      <c r="R265" s="102">
        <v>8209900</v>
      </c>
      <c r="S265" s="54" t="s">
        <v>1416</v>
      </c>
    </row>
    <row r="266" spans="1:19" s="162" customFormat="1" ht="67.2" customHeight="1" x14ac:dyDescent="0.25">
      <c r="A266" s="159">
        <v>259</v>
      </c>
      <c r="B266" s="101" t="s">
        <v>403</v>
      </c>
      <c r="C266" s="103" t="s">
        <v>410</v>
      </c>
      <c r="D266" s="160" t="s">
        <v>2325</v>
      </c>
      <c r="E266" s="102">
        <v>2</v>
      </c>
      <c r="F266" s="102">
        <v>2</v>
      </c>
      <c r="G266" s="102">
        <v>15</v>
      </c>
      <c r="H266" s="102">
        <v>0</v>
      </c>
      <c r="I266" s="102" t="s">
        <v>26</v>
      </c>
      <c r="J266" s="102">
        <v>0</v>
      </c>
      <c r="K266" s="107">
        <v>15000000</v>
      </c>
      <c r="L266" s="161">
        <v>15000000</v>
      </c>
      <c r="M266" s="102">
        <v>0</v>
      </c>
      <c r="N266" s="102">
        <v>0</v>
      </c>
      <c r="O266" s="101" t="s">
        <v>404</v>
      </c>
      <c r="P266" s="101" t="s">
        <v>28</v>
      </c>
      <c r="Q266" s="101" t="s">
        <v>405</v>
      </c>
      <c r="R266" s="102">
        <v>8209900</v>
      </c>
      <c r="S266" s="54" t="s">
        <v>1416</v>
      </c>
    </row>
    <row r="267" spans="1:19" s="162" customFormat="1" ht="67.2" customHeight="1" x14ac:dyDescent="0.25">
      <c r="A267" s="159">
        <v>260</v>
      </c>
      <c r="B267" s="101" t="s">
        <v>403</v>
      </c>
      <c r="C267" s="103" t="s">
        <v>410</v>
      </c>
      <c r="D267" s="160" t="s">
        <v>2326</v>
      </c>
      <c r="E267" s="102">
        <v>5</v>
      </c>
      <c r="F267" s="102">
        <v>5</v>
      </c>
      <c r="G267" s="102">
        <v>7</v>
      </c>
      <c r="H267" s="102">
        <v>1</v>
      </c>
      <c r="I267" s="102" t="s">
        <v>26</v>
      </c>
      <c r="J267" s="102">
        <v>0</v>
      </c>
      <c r="K267" s="107">
        <v>17000000</v>
      </c>
      <c r="L267" s="161">
        <v>17000000</v>
      </c>
      <c r="M267" s="102">
        <v>0</v>
      </c>
      <c r="N267" s="102">
        <v>0</v>
      </c>
      <c r="O267" s="101" t="s">
        <v>404</v>
      </c>
      <c r="P267" s="101" t="s">
        <v>28</v>
      </c>
      <c r="Q267" s="101" t="s">
        <v>405</v>
      </c>
      <c r="R267" s="102">
        <v>8209900</v>
      </c>
      <c r="S267" s="54" t="s">
        <v>1416</v>
      </c>
    </row>
    <row r="268" spans="1:19" s="162" customFormat="1" ht="34.200000000000003" customHeight="1" x14ac:dyDescent="0.25">
      <c r="A268" s="159">
        <v>262</v>
      </c>
      <c r="B268" s="101" t="s">
        <v>403</v>
      </c>
      <c r="C268" s="103">
        <v>43211600</v>
      </c>
      <c r="D268" s="160" t="s">
        <v>2327</v>
      </c>
      <c r="E268" s="102">
        <v>5</v>
      </c>
      <c r="F268" s="102">
        <v>5</v>
      </c>
      <c r="G268" s="102">
        <v>1</v>
      </c>
      <c r="H268" s="102">
        <v>1</v>
      </c>
      <c r="I268" s="102" t="s">
        <v>26</v>
      </c>
      <c r="J268" s="102">
        <v>0</v>
      </c>
      <c r="K268" s="107">
        <v>3400000</v>
      </c>
      <c r="L268" s="161">
        <v>3400000</v>
      </c>
      <c r="M268" s="102">
        <v>0</v>
      </c>
      <c r="N268" s="102">
        <v>0</v>
      </c>
      <c r="O268" s="101" t="s">
        <v>404</v>
      </c>
      <c r="P268" s="101" t="s">
        <v>28</v>
      </c>
      <c r="Q268" s="101" t="s">
        <v>405</v>
      </c>
      <c r="R268" s="102">
        <v>8209900</v>
      </c>
      <c r="S268" s="54" t="s">
        <v>1416</v>
      </c>
    </row>
    <row r="269" spans="1:19" s="162" customFormat="1" ht="34.200000000000003" customHeight="1" x14ac:dyDescent="0.25">
      <c r="A269" s="159">
        <v>263</v>
      </c>
      <c r="B269" s="101" t="s">
        <v>403</v>
      </c>
      <c r="C269" s="103">
        <v>43211507</v>
      </c>
      <c r="D269" s="160" t="s">
        <v>2328</v>
      </c>
      <c r="E269" s="102">
        <v>5</v>
      </c>
      <c r="F269" s="102">
        <v>5</v>
      </c>
      <c r="G269" s="102">
        <v>1</v>
      </c>
      <c r="H269" s="102">
        <v>1</v>
      </c>
      <c r="I269" s="102" t="s">
        <v>26</v>
      </c>
      <c r="J269" s="102">
        <v>0</v>
      </c>
      <c r="K269" s="107">
        <v>18000000</v>
      </c>
      <c r="L269" s="161">
        <v>18000000</v>
      </c>
      <c r="M269" s="102">
        <v>0</v>
      </c>
      <c r="N269" s="102">
        <v>0</v>
      </c>
      <c r="O269" s="101" t="s">
        <v>404</v>
      </c>
      <c r="P269" s="101" t="s">
        <v>28</v>
      </c>
      <c r="Q269" s="101" t="s">
        <v>405</v>
      </c>
      <c r="R269" s="102">
        <v>8209900</v>
      </c>
      <c r="S269" s="54" t="s">
        <v>1416</v>
      </c>
    </row>
    <row r="270" spans="1:19" s="162" customFormat="1" ht="34.200000000000003" customHeight="1" x14ac:dyDescent="0.25">
      <c r="A270" s="159">
        <v>264</v>
      </c>
      <c r="B270" s="101" t="s">
        <v>403</v>
      </c>
      <c r="C270" s="103">
        <v>85122101</v>
      </c>
      <c r="D270" s="160" t="s">
        <v>2329</v>
      </c>
      <c r="E270" s="102">
        <v>8</v>
      </c>
      <c r="F270" s="102">
        <v>8</v>
      </c>
      <c r="G270" s="102">
        <v>1</v>
      </c>
      <c r="H270" s="102">
        <v>1</v>
      </c>
      <c r="I270" s="102" t="s">
        <v>26</v>
      </c>
      <c r="J270" s="102">
        <v>0</v>
      </c>
      <c r="K270" s="107">
        <v>3000000</v>
      </c>
      <c r="L270" s="161">
        <v>3000000</v>
      </c>
      <c r="M270" s="102">
        <v>0</v>
      </c>
      <c r="N270" s="102">
        <v>0</v>
      </c>
      <c r="O270" s="101" t="s">
        <v>404</v>
      </c>
      <c r="P270" s="101" t="s">
        <v>28</v>
      </c>
      <c r="Q270" s="101" t="s">
        <v>405</v>
      </c>
      <c r="R270" s="102">
        <v>8209900</v>
      </c>
      <c r="S270" s="54" t="s">
        <v>1416</v>
      </c>
    </row>
    <row r="271" spans="1:19" s="162" customFormat="1" ht="34.200000000000003" customHeight="1" x14ac:dyDescent="0.25">
      <c r="A271" s="159">
        <v>265</v>
      </c>
      <c r="B271" s="101" t="s">
        <v>403</v>
      </c>
      <c r="C271" s="103" t="s">
        <v>411</v>
      </c>
      <c r="D271" s="160" t="s">
        <v>2330</v>
      </c>
      <c r="E271" s="102">
        <v>5</v>
      </c>
      <c r="F271" s="102">
        <v>5</v>
      </c>
      <c r="G271" s="102">
        <v>1</v>
      </c>
      <c r="H271" s="102">
        <v>1</v>
      </c>
      <c r="I271" s="102" t="s">
        <v>26</v>
      </c>
      <c r="J271" s="102">
        <v>0</v>
      </c>
      <c r="K271" s="107">
        <v>13800000</v>
      </c>
      <c r="L271" s="161">
        <v>13800000</v>
      </c>
      <c r="M271" s="102">
        <v>0</v>
      </c>
      <c r="N271" s="102">
        <v>0</v>
      </c>
      <c r="O271" s="101" t="s">
        <v>404</v>
      </c>
      <c r="P271" s="101" t="s">
        <v>28</v>
      </c>
      <c r="Q271" s="101" t="s">
        <v>405</v>
      </c>
      <c r="R271" s="102">
        <v>8209900</v>
      </c>
      <c r="S271" s="54" t="s">
        <v>1416</v>
      </c>
    </row>
    <row r="272" spans="1:19" s="162" customFormat="1" ht="34.200000000000003" customHeight="1" x14ac:dyDescent="0.25">
      <c r="A272" s="159">
        <v>266</v>
      </c>
      <c r="B272" s="101" t="s">
        <v>403</v>
      </c>
      <c r="C272" s="103" t="s">
        <v>411</v>
      </c>
      <c r="D272" s="160" t="s">
        <v>2331</v>
      </c>
      <c r="E272" s="102">
        <v>5</v>
      </c>
      <c r="F272" s="102">
        <v>5</v>
      </c>
      <c r="G272" s="102">
        <v>1</v>
      </c>
      <c r="H272" s="102">
        <v>1</v>
      </c>
      <c r="I272" s="102" t="s">
        <v>26</v>
      </c>
      <c r="J272" s="102">
        <v>0</v>
      </c>
      <c r="K272" s="107">
        <v>3800000</v>
      </c>
      <c r="L272" s="161">
        <v>3800000</v>
      </c>
      <c r="M272" s="102">
        <v>0</v>
      </c>
      <c r="N272" s="102">
        <v>0</v>
      </c>
      <c r="O272" s="101" t="s">
        <v>404</v>
      </c>
      <c r="P272" s="101" t="s">
        <v>28</v>
      </c>
      <c r="Q272" s="101" t="s">
        <v>405</v>
      </c>
      <c r="R272" s="102">
        <v>8209900</v>
      </c>
      <c r="S272" s="54" t="s">
        <v>1416</v>
      </c>
    </row>
    <row r="273" spans="1:19" s="162" customFormat="1" ht="34.200000000000003" customHeight="1" x14ac:dyDescent="0.25">
      <c r="A273" s="159">
        <v>267</v>
      </c>
      <c r="B273" s="101" t="s">
        <v>403</v>
      </c>
      <c r="C273" s="103">
        <v>39101602</v>
      </c>
      <c r="D273" s="160" t="s">
        <v>2332</v>
      </c>
      <c r="E273" s="102">
        <v>8</v>
      </c>
      <c r="F273" s="102">
        <v>8</v>
      </c>
      <c r="G273" s="102">
        <v>1</v>
      </c>
      <c r="H273" s="102">
        <v>1</v>
      </c>
      <c r="I273" s="102" t="s">
        <v>26</v>
      </c>
      <c r="J273" s="102">
        <v>0</v>
      </c>
      <c r="K273" s="107">
        <v>3000000</v>
      </c>
      <c r="L273" s="161">
        <v>3000000</v>
      </c>
      <c r="M273" s="102">
        <v>0</v>
      </c>
      <c r="N273" s="102">
        <v>0</v>
      </c>
      <c r="O273" s="101" t="s">
        <v>404</v>
      </c>
      <c r="P273" s="101" t="s">
        <v>28</v>
      </c>
      <c r="Q273" s="101" t="s">
        <v>405</v>
      </c>
      <c r="R273" s="102">
        <v>8209900</v>
      </c>
      <c r="S273" s="54" t="s">
        <v>1416</v>
      </c>
    </row>
    <row r="274" spans="1:19" s="162" customFormat="1" ht="34.200000000000003" customHeight="1" x14ac:dyDescent="0.25">
      <c r="A274" s="159">
        <v>268</v>
      </c>
      <c r="B274" s="101" t="s">
        <v>403</v>
      </c>
      <c r="C274" s="103">
        <v>41112409</v>
      </c>
      <c r="D274" s="160" t="s">
        <v>2333</v>
      </c>
      <c r="E274" s="102">
        <v>8</v>
      </c>
      <c r="F274" s="102">
        <v>8</v>
      </c>
      <c r="G274" s="102">
        <v>1</v>
      </c>
      <c r="H274" s="102">
        <v>1</v>
      </c>
      <c r="I274" s="102" t="s">
        <v>26</v>
      </c>
      <c r="J274" s="102">
        <v>0</v>
      </c>
      <c r="K274" s="107">
        <v>1500000</v>
      </c>
      <c r="L274" s="161">
        <v>1500000</v>
      </c>
      <c r="M274" s="102">
        <v>0</v>
      </c>
      <c r="N274" s="102">
        <v>0</v>
      </c>
      <c r="O274" s="101" t="s">
        <v>404</v>
      </c>
      <c r="P274" s="101" t="s">
        <v>28</v>
      </c>
      <c r="Q274" s="101" t="s">
        <v>405</v>
      </c>
      <c r="R274" s="102">
        <v>8209900</v>
      </c>
      <c r="S274" s="54" t="s">
        <v>1416</v>
      </c>
    </row>
    <row r="275" spans="1:19" s="162" customFormat="1" ht="36" customHeight="1" x14ac:dyDescent="0.25">
      <c r="A275" s="159">
        <v>269</v>
      </c>
      <c r="B275" s="101" t="s">
        <v>403</v>
      </c>
      <c r="C275" s="103">
        <v>42151600</v>
      </c>
      <c r="D275" s="160" t="s">
        <v>2334</v>
      </c>
      <c r="E275" s="102">
        <v>9</v>
      </c>
      <c r="F275" s="102">
        <v>9</v>
      </c>
      <c r="G275" s="102">
        <v>20</v>
      </c>
      <c r="H275" s="102">
        <v>0</v>
      </c>
      <c r="I275" s="102" t="s">
        <v>26</v>
      </c>
      <c r="J275" s="102">
        <v>0</v>
      </c>
      <c r="K275" s="107">
        <v>2500000</v>
      </c>
      <c r="L275" s="161">
        <v>2500000</v>
      </c>
      <c r="M275" s="102">
        <v>0</v>
      </c>
      <c r="N275" s="102">
        <v>0</v>
      </c>
      <c r="O275" s="101" t="s">
        <v>404</v>
      </c>
      <c r="P275" s="101" t="s">
        <v>28</v>
      </c>
      <c r="Q275" s="101" t="s">
        <v>405</v>
      </c>
      <c r="R275" s="102">
        <v>8209900</v>
      </c>
      <c r="S275" s="54" t="s">
        <v>1416</v>
      </c>
    </row>
    <row r="276" spans="1:19" s="162" customFormat="1" ht="36" customHeight="1" x14ac:dyDescent="0.25">
      <c r="A276" s="159">
        <v>270</v>
      </c>
      <c r="B276" s="101" t="s">
        <v>403</v>
      </c>
      <c r="C276" s="103">
        <v>43222642</v>
      </c>
      <c r="D276" s="160" t="s">
        <v>2335</v>
      </c>
      <c r="E276" s="102">
        <v>6</v>
      </c>
      <c r="F276" s="102">
        <v>6</v>
      </c>
      <c r="G276" s="102">
        <v>1</v>
      </c>
      <c r="H276" s="102">
        <v>1</v>
      </c>
      <c r="I276" s="102" t="s">
        <v>26</v>
      </c>
      <c r="J276" s="102">
        <v>0</v>
      </c>
      <c r="K276" s="107">
        <v>12500000</v>
      </c>
      <c r="L276" s="161">
        <v>12500000</v>
      </c>
      <c r="M276" s="102">
        <v>0</v>
      </c>
      <c r="N276" s="102">
        <v>0</v>
      </c>
      <c r="O276" s="101" t="s">
        <v>404</v>
      </c>
      <c r="P276" s="101" t="s">
        <v>28</v>
      </c>
      <c r="Q276" s="101" t="s">
        <v>405</v>
      </c>
      <c r="R276" s="102">
        <v>8209900</v>
      </c>
      <c r="S276" s="54" t="s">
        <v>1416</v>
      </c>
    </row>
    <row r="277" spans="1:19" s="162" customFormat="1" ht="36" customHeight="1" x14ac:dyDescent="0.25">
      <c r="A277" s="159">
        <v>271</v>
      </c>
      <c r="B277" s="101" t="s">
        <v>403</v>
      </c>
      <c r="C277" s="103" t="s">
        <v>411</v>
      </c>
      <c r="D277" s="160" t="s">
        <v>2336</v>
      </c>
      <c r="E277" s="102">
        <v>8</v>
      </c>
      <c r="F277" s="102">
        <v>8</v>
      </c>
      <c r="G277" s="102">
        <v>1</v>
      </c>
      <c r="H277" s="102">
        <v>1</v>
      </c>
      <c r="I277" s="102" t="s">
        <v>26</v>
      </c>
      <c r="J277" s="102">
        <v>0</v>
      </c>
      <c r="K277" s="107">
        <v>3500000</v>
      </c>
      <c r="L277" s="161">
        <v>3500000</v>
      </c>
      <c r="M277" s="102">
        <v>0</v>
      </c>
      <c r="N277" s="102">
        <v>0</v>
      </c>
      <c r="O277" s="101" t="s">
        <v>404</v>
      </c>
      <c r="P277" s="101" t="s">
        <v>28</v>
      </c>
      <c r="Q277" s="101" t="s">
        <v>405</v>
      </c>
      <c r="R277" s="102">
        <v>8209900</v>
      </c>
      <c r="S277" s="54" t="s">
        <v>1416</v>
      </c>
    </row>
    <row r="278" spans="1:19" s="162" customFormat="1" ht="36" customHeight="1" x14ac:dyDescent="0.25">
      <c r="A278" s="159">
        <v>272</v>
      </c>
      <c r="B278" s="101" t="s">
        <v>403</v>
      </c>
      <c r="C278" s="103">
        <v>42151900</v>
      </c>
      <c r="D278" s="160" t="s">
        <v>412</v>
      </c>
      <c r="E278" s="102">
        <v>3</v>
      </c>
      <c r="F278" s="102">
        <v>3</v>
      </c>
      <c r="G278" s="102">
        <v>1</v>
      </c>
      <c r="H278" s="102">
        <v>1</v>
      </c>
      <c r="I278" s="102" t="s">
        <v>26</v>
      </c>
      <c r="J278" s="102">
        <v>0</v>
      </c>
      <c r="K278" s="107">
        <v>1000000</v>
      </c>
      <c r="L278" s="161">
        <v>1000000</v>
      </c>
      <c r="M278" s="102">
        <v>0</v>
      </c>
      <c r="N278" s="102">
        <v>0</v>
      </c>
      <c r="O278" s="101" t="s">
        <v>404</v>
      </c>
      <c r="P278" s="101" t="s">
        <v>28</v>
      </c>
      <c r="Q278" s="101" t="s">
        <v>405</v>
      </c>
      <c r="R278" s="102">
        <v>8209900</v>
      </c>
      <c r="S278" s="54" t="s">
        <v>1416</v>
      </c>
    </row>
    <row r="279" spans="1:19" s="162" customFormat="1" ht="36" customHeight="1" x14ac:dyDescent="0.25">
      <c r="A279" s="159">
        <v>273</v>
      </c>
      <c r="B279" s="101" t="s">
        <v>403</v>
      </c>
      <c r="C279" s="103">
        <v>52121500</v>
      </c>
      <c r="D279" s="160" t="s">
        <v>2337</v>
      </c>
      <c r="E279" s="102">
        <v>5</v>
      </c>
      <c r="F279" s="102">
        <v>5</v>
      </c>
      <c r="G279" s="102">
        <v>1</v>
      </c>
      <c r="H279" s="102">
        <v>1</v>
      </c>
      <c r="I279" s="102" t="s">
        <v>26</v>
      </c>
      <c r="J279" s="102">
        <v>0</v>
      </c>
      <c r="K279" s="107">
        <v>1000000</v>
      </c>
      <c r="L279" s="161">
        <v>1000000</v>
      </c>
      <c r="M279" s="102">
        <v>0</v>
      </c>
      <c r="N279" s="102">
        <v>0</v>
      </c>
      <c r="O279" s="101" t="s">
        <v>404</v>
      </c>
      <c r="P279" s="101" t="s">
        <v>28</v>
      </c>
      <c r="Q279" s="101" t="s">
        <v>405</v>
      </c>
      <c r="R279" s="102">
        <v>8209900</v>
      </c>
      <c r="S279" s="54" t="s">
        <v>1416</v>
      </c>
    </row>
    <row r="280" spans="1:19" s="162" customFormat="1" ht="51" customHeight="1" x14ac:dyDescent="0.25">
      <c r="A280" s="159">
        <v>274</v>
      </c>
      <c r="B280" s="101" t="s">
        <v>403</v>
      </c>
      <c r="C280" s="103">
        <v>42182405</v>
      </c>
      <c r="D280" s="160" t="s">
        <v>1636</v>
      </c>
      <c r="E280" s="102">
        <v>1</v>
      </c>
      <c r="F280" s="102">
        <v>1</v>
      </c>
      <c r="G280" s="102">
        <v>12</v>
      </c>
      <c r="H280" s="102">
        <v>0</v>
      </c>
      <c r="I280" s="102" t="s">
        <v>26</v>
      </c>
      <c r="J280" s="102">
        <v>0</v>
      </c>
      <c r="K280" s="107">
        <v>40000000</v>
      </c>
      <c r="L280" s="161">
        <v>40000000</v>
      </c>
      <c r="M280" s="102">
        <v>0</v>
      </c>
      <c r="N280" s="102">
        <v>0</v>
      </c>
      <c r="O280" s="101" t="s">
        <v>404</v>
      </c>
      <c r="P280" s="101" t="s">
        <v>28</v>
      </c>
      <c r="Q280" s="101" t="s">
        <v>405</v>
      </c>
      <c r="R280" s="102">
        <v>8209900</v>
      </c>
      <c r="S280" s="54" t="s">
        <v>1416</v>
      </c>
    </row>
    <row r="281" spans="1:19" s="162" customFormat="1" ht="49.2" customHeight="1" x14ac:dyDescent="0.25">
      <c r="A281" s="159">
        <v>275</v>
      </c>
      <c r="B281" s="101" t="s">
        <v>403</v>
      </c>
      <c r="C281" s="103">
        <v>42271700</v>
      </c>
      <c r="D281" s="160" t="s">
        <v>413</v>
      </c>
      <c r="E281" s="102">
        <v>1</v>
      </c>
      <c r="F281" s="102">
        <v>1</v>
      </c>
      <c r="G281" s="102">
        <v>12</v>
      </c>
      <c r="H281" s="102">
        <v>0</v>
      </c>
      <c r="I281" s="102" t="s">
        <v>26</v>
      </c>
      <c r="J281" s="102">
        <v>0</v>
      </c>
      <c r="K281" s="107">
        <v>58000000</v>
      </c>
      <c r="L281" s="161">
        <v>58000000</v>
      </c>
      <c r="M281" s="102">
        <v>0</v>
      </c>
      <c r="N281" s="102">
        <v>0</v>
      </c>
      <c r="O281" s="101" t="s">
        <v>404</v>
      </c>
      <c r="P281" s="101" t="s">
        <v>28</v>
      </c>
      <c r="Q281" s="101" t="s">
        <v>405</v>
      </c>
      <c r="R281" s="102">
        <v>8209900</v>
      </c>
      <c r="S281" s="54" t="s">
        <v>1416</v>
      </c>
    </row>
    <row r="282" spans="1:19" s="162" customFormat="1" ht="50.4" customHeight="1" x14ac:dyDescent="0.25">
      <c r="A282" s="159">
        <v>276</v>
      </c>
      <c r="B282" s="101" t="s">
        <v>403</v>
      </c>
      <c r="C282" s="103">
        <v>42242000</v>
      </c>
      <c r="D282" s="160" t="s">
        <v>1637</v>
      </c>
      <c r="E282" s="102">
        <v>1</v>
      </c>
      <c r="F282" s="102">
        <v>1</v>
      </c>
      <c r="G282" s="102">
        <v>12</v>
      </c>
      <c r="H282" s="102">
        <v>0</v>
      </c>
      <c r="I282" s="102" t="s">
        <v>26</v>
      </c>
      <c r="J282" s="102">
        <v>0</v>
      </c>
      <c r="K282" s="107">
        <v>70000000</v>
      </c>
      <c r="L282" s="161">
        <v>70000000</v>
      </c>
      <c r="M282" s="102">
        <v>0</v>
      </c>
      <c r="N282" s="102">
        <v>0</v>
      </c>
      <c r="O282" s="101" t="s">
        <v>404</v>
      </c>
      <c r="P282" s="101" t="s">
        <v>28</v>
      </c>
      <c r="Q282" s="101" t="s">
        <v>405</v>
      </c>
      <c r="R282" s="102">
        <v>8209900</v>
      </c>
      <c r="S282" s="54" t="s">
        <v>1416</v>
      </c>
    </row>
    <row r="283" spans="1:19" s="162" customFormat="1" ht="45" customHeight="1" x14ac:dyDescent="0.25">
      <c r="A283" s="159">
        <v>277</v>
      </c>
      <c r="B283" s="101" t="s">
        <v>403</v>
      </c>
      <c r="C283" s="103">
        <v>42242000</v>
      </c>
      <c r="D283" s="160" t="s">
        <v>1638</v>
      </c>
      <c r="E283" s="102">
        <v>1</v>
      </c>
      <c r="F283" s="102">
        <v>1</v>
      </c>
      <c r="G283" s="102">
        <v>12</v>
      </c>
      <c r="H283" s="102">
        <v>0</v>
      </c>
      <c r="I283" s="102" t="s">
        <v>26</v>
      </c>
      <c r="J283" s="102">
        <v>0</v>
      </c>
      <c r="K283" s="107">
        <v>10000000</v>
      </c>
      <c r="L283" s="161">
        <v>10000000</v>
      </c>
      <c r="M283" s="102">
        <v>0</v>
      </c>
      <c r="N283" s="102">
        <v>0</v>
      </c>
      <c r="O283" s="101" t="s">
        <v>404</v>
      </c>
      <c r="P283" s="101" t="s">
        <v>28</v>
      </c>
      <c r="Q283" s="101" t="s">
        <v>405</v>
      </c>
      <c r="R283" s="102">
        <v>8209900</v>
      </c>
      <c r="S283" s="54" t="s">
        <v>1416</v>
      </c>
    </row>
    <row r="284" spans="1:19" s="162" customFormat="1" ht="46.2" customHeight="1" x14ac:dyDescent="0.25">
      <c r="A284" s="159">
        <v>278</v>
      </c>
      <c r="B284" s="101" t="s">
        <v>403</v>
      </c>
      <c r="C284" s="103">
        <v>42242000</v>
      </c>
      <c r="D284" s="160" t="s">
        <v>414</v>
      </c>
      <c r="E284" s="102">
        <v>1</v>
      </c>
      <c r="F284" s="102">
        <v>1</v>
      </c>
      <c r="G284" s="102">
        <v>12</v>
      </c>
      <c r="H284" s="102">
        <v>0</v>
      </c>
      <c r="I284" s="102" t="s">
        <v>26</v>
      </c>
      <c r="J284" s="102">
        <v>0</v>
      </c>
      <c r="K284" s="107">
        <v>20000000</v>
      </c>
      <c r="L284" s="161">
        <v>20000000</v>
      </c>
      <c r="M284" s="102">
        <v>0</v>
      </c>
      <c r="N284" s="102">
        <v>0</v>
      </c>
      <c r="O284" s="101" t="s">
        <v>404</v>
      </c>
      <c r="P284" s="101" t="s">
        <v>28</v>
      </c>
      <c r="Q284" s="101" t="s">
        <v>405</v>
      </c>
      <c r="R284" s="102">
        <v>8209900</v>
      </c>
      <c r="S284" s="54" t="s">
        <v>1416</v>
      </c>
    </row>
    <row r="285" spans="1:19" s="162" customFormat="1" ht="67.2" customHeight="1" x14ac:dyDescent="0.25">
      <c r="A285" s="159">
        <v>279</v>
      </c>
      <c r="B285" s="101" t="s">
        <v>403</v>
      </c>
      <c r="C285" s="103">
        <v>42142903</v>
      </c>
      <c r="D285" s="160" t="s">
        <v>1639</v>
      </c>
      <c r="E285" s="102">
        <v>1</v>
      </c>
      <c r="F285" s="102">
        <v>1</v>
      </c>
      <c r="G285" s="102">
        <v>12</v>
      </c>
      <c r="H285" s="102">
        <v>0</v>
      </c>
      <c r="I285" s="102" t="s">
        <v>26</v>
      </c>
      <c r="J285" s="102">
        <v>0</v>
      </c>
      <c r="K285" s="107">
        <v>30000000</v>
      </c>
      <c r="L285" s="161">
        <v>30000000</v>
      </c>
      <c r="M285" s="102">
        <v>0</v>
      </c>
      <c r="N285" s="102">
        <v>0</v>
      </c>
      <c r="O285" s="101" t="s">
        <v>404</v>
      </c>
      <c r="P285" s="101" t="s">
        <v>28</v>
      </c>
      <c r="Q285" s="101" t="s">
        <v>405</v>
      </c>
      <c r="R285" s="102">
        <v>8209900</v>
      </c>
      <c r="S285" s="54" t="s">
        <v>1416</v>
      </c>
    </row>
    <row r="286" spans="1:19" s="162" customFormat="1" ht="90" x14ac:dyDescent="0.25">
      <c r="A286" s="159">
        <v>280</v>
      </c>
      <c r="B286" s="101" t="s">
        <v>403</v>
      </c>
      <c r="C286" s="103">
        <v>73101701</v>
      </c>
      <c r="D286" s="160" t="s">
        <v>1569</v>
      </c>
      <c r="E286" s="102">
        <v>2</v>
      </c>
      <c r="F286" s="102">
        <v>2</v>
      </c>
      <c r="G286" s="102">
        <v>11</v>
      </c>
      <c r="H286" s="102">
        <v>1</v>
      </c>
      <c r="I286" s="102" t="s">
        <v>26</v>
      </c>
      <c r="J286" s="102">
        <v>0</v>
      </c>
      <c r="K286" s="107">
        <v>120000000</v>
      </c>
      <c r="L286" s="161">
        <v>120000000</v>
      </c>
      <c r="M286" s="102">
        <v>0</v>
      </c>
      <c r="N286" s="102">
        <v>0</v>
      </c>
      <c r="O286" s="101" t="s">
        <v>404</v>
      </c>
      <c r="P286" s="101" t="s">
        <v>28</v>
      </c>
      <c r="Q286" s="101" t="s">
        <v>405</v>
      </c>
      <c r="R286" s="102">
        <v>8209900</v>
      </c>
      <c r="S286" s="54" t="s">
        <v>1416</v>
      </c>
    </row>
    <row r="287" spans="1:19" s="162" customFormat="1" ht="100.95" customHeight="1" x14ac:dyDescent="0.25">
      <c r="A287" s="159">
        <v>281</v>
      </c>
      <c r="B287" s="101" t="s">
        <v>403</v>
      </c>
      <c r="C287" s="103">
        <v>73101701</v>
      </c>
      <c r="D287" s="165" t="s">
        <v>1640</v>
      </c>
      <c r="E287" s="102">
        <v>2</v>
      </c>
      <c r="F287" s="102">
        <v>2</v>
      </c>
      <c r="G287" s="102">
        <v>9</v>
      </c>
      <c r="H287" s="102">
        <v>1</v>
      </c>
      <c r="I287" s="102" t="s">
        <v>26</v>
      </c>
      <c r="J287" s="102">
        <v>0</v>
      </c>
      <c r="K287" s="107">
        <v>60000000</v>
      </c>
      <c r="L287" s="161">
        <v>60000000</v>
      </c>
      <c r="M287" s="102">
        <v>0</v>
      </c>
      <c r="N287" s="102">
        <v>0</v>
      </c>
      <c r="O287" s="101" t="s">
        <v>404</v>
      </c>
      <c r="P287" s="101" t="s">
        <v>28</v>
      </c>
      <c r="Q287" s="101" t="s">
        <v>405</v>
      </c>
      <c r="R287" s="102">
        <v>8209900</v>
      </c>
      <c r="S287" s="54" t="s">
        <v>1416</v>
      </c>
    </row>
    <row r="288" spans="1:19" s="162" customFormat="1" ht="90" x14ac:dyDescent="0.25">
      <c r="A288" s="159">
        <v>282</v>
      </c>
      <c r="B288" s="101" t="s">
        <v>403</v>
      </c>
      <c r="C288" s="103">
        <v>73101701</v>
      </c>
      <c r="D288" s="160" t="s">
        <v>416</v>
      </c>
      <c r="E288" s="102">
        <v>2</v>
      </c>
      <c r="F288" s="102">
        <v>2</v>
      </c>
      <c r="G288" s="102">
        <v>11</v>
      </c>
      <c r="H288" s="102">
        <v>1</v>
      </c>
      <c r="I288" s="102" t="s">
        <v>26</v>
      </c>
      <c r="J288" s="102">
        <v>0</v>
      </c>
      <c r="K288" s="107">
        <v>40000000</v>
      </c>
      <c r="L288" s="161">
        <v>40000000</v>
      </c>
      <c r="M288" s="102">
        <v>0</v>
      </c>
      <c r="N288" s="102">
        <v>0</v>
      </c>
      <c r="O288" s="101" t="s">
        <v>404</v>
      </c>
      <c r="P288" s="101" t="s">
        <v>28</v>
      </c>
      <c r="Q288" s="101" t="s">
        <v>405</v>
      </c>
      <c r="R288" s="102">
        <v>8209900</v>
      </c>
      <c r="S288" s="54" t="s">
        <v>1416</v>
      </c>
    </row>
    <row r="289" spans="1:19" s="162" customFormat="1" ht="79.8" customHeight="1" x14ac:dyDescent="0.25">
      <c r="A289" s="159">
        <v>283</v>
      </c>
      <c r="B289" s="101" t="s">
        <v>403</v>
      </c>
      <c r="C289" s="103">
        <v>73101701</v>
      </c>
      <c r="D289" s="160" t="s">
        <v>415</v>
      </c>
      <c r="E289" s="102">
        <v>2</v>
      </c>
      <c r="F289" s="102">
        <v>2</v>
      </c>
      <c r="G289" s="102">
        <v>11</v>
      </c>
      <c r="H289" s="102">
        <v>1</v>
      </c>
      <c r="I289" s="102" t="s">
        <v>26</v>
      </c>
      <c r="J289" s="102">
        <v>0</v>
      </c>
      <c r="K289" s="107">
        <v>40000000</v>
      </c>
      <c r="L289" s="161">
        <v>40000000</v>
      </c>
      <c r="M289" s="102">
        <v>0</v>
      </c>
      <c r="N289" s="102">
        <v>0</v>
      </c>
      <c r="O289" s="101" t="s">
        <v>404</v>
      </c>
      <c r="P289" s="101" t="s">
        <v>28</v>
      </c>
      <c r="Q289" s="101" t="s">
        <v>405</v>
      </c>
      <c r="R289" s="102">
        <v>8209900</v>
      </c>
      <c r="S289" s="54" t="s">
        <v>1416</v>
      </c>
    </row>
    <row r="290" spans="1:19" s="162" customFormat="1" ht="58.95" customHeight="1" x14ac:dyDescent="0.25">
      <c r="A290" s="159">
        <v>284</v>
      </c>
      <c r="B290" s="101" t="s">
        <v>403</v>
      </c>
      <c r="C290" s="103">
        <v>42242000</v>
      </c>
      <c r="D290" s="160" t="s">
        <v>417</v>
      </c>
      <c r="E290" s="102">
        <v>2</v>
      </c>
      <c r="F290" s="102">
        <v>2</v>
      </c>
      <c r="G290" s="102">
        <v>10</v>
      </c>
      <c r="H290" s="102">
        <v>1</v>
      </c>
      <c r="I290" s="102" t="s">
        <v>26</v>
      </c>
      <c r="J290" s="102">
        <v>0</v>
      </c>
      <c r="K290" s="107">
        <v>65000000</v>
      </c>
      <c r="L290" s="161">
        <v>65000000</v>
      </c>
      <c r="M290" s="102">
        <v>0</v>
      </c>
      <c r="N290" s="102">
        <v>0</v>
      </c>
      <c r="O290" s="101" t="s">
        <v>404</v>
      </c>
      <c r="P290" s="101" t="s">
        <v>28</v>
      </c>
      <c r="Q290" s="101" t="s">
        <v>405</v>
      </c>
      <c r="R290" s="102">
        <v>8209900</v>
      </c>
      <c r="S290" s="54" t="s">
        <v>1416</v>
      </c>
    </row>
    <row r="291" spans="1:19" s="162" customFormat="1" ht="114.6" customHeight="1" x14ac:dyDescent="0.25">
      <c r="A291" s="159">
        <v>285</v>
      </c>
      <c r="B291" s="101" t="s">
        <v>403</v>
      </c>
      <c r="C291" s="103">
        <v>42242000</v>
      </c>
      <c r="D291" s="160" t="s">
        <v>418</v>
      </c>
      <c r="E291" s="102">
        <v>2</v>
      </c>
      <c r="F291" s="102">
        <v>2</v>
      </c>
      <c r="G291" s="102">
        <v>11</v>
      </c>
      <c r="H291" s="102">
        <v>1</v>
      </c>
      <c r="I291" s="102" t="s">
        <v>26</v>
      </c>
      <c r="J291" s="102">
        <v>0</v>
      </c>
      <c r="K291" s="107">
        <v>30000000</v>
      </c>
      <c r="L291" s="161">
        <v>30000000</v>
      </c>
      <c r="M291" s="102">
        <v>0</v>
      </c>
      <c r="N291" s="102">
        <v>0</v>
      </c>
      <c r="O291" s="101" t="s">
        <v>404</v>
      </c>
      <c r="P291" s="101" t="s">
        <v>28</v>
      </c>
      <c r="Q291" s="101" t="s">
        <v>405</v>
      </c>
      <c r="R291" s="102">
        <v>8209900</v>
      </c>
      <c r="S291" s="54" t="s">
        <v>1416</v>
      </c>
    </row>
    <row r="292" spans="1:19" s="162" customFormat="1" ht="115.8" customHeight="1" x14ac:dyDescent="0.25">
      <c r="A292" s="159">
        <v>286</v>
      </c>
      <c r="B292" s="101" t="s">
        <v>403</v>
      </c>
      <c r="C292" s="103">
        <v>42242000</v>
      </c>
      <c r="D292" s="160" t="s">
        <v>1398</v>
      </c>
      <c r="E292" s="102">
        <v>2</v>
      </c>
      <c r="F292" s="102">
        <v>2</v>
      </c>
      <c r="G292" s="102">
        <v>11</v>
      </c>
      <c r="H292" s="102">
        <v>1</v>
      </c>
      <c r="I292" s="102" t="s">
        <v>26</v>
      </c>
      <c r="J292" s="102">
        <v>0</v>
      </c>
      <c r="K292" s="107">
        <v>500000000</v>
      </c>
      <c r="L292" s="161">
        <v>500000000</v>
      </c>
      <c r="M292" s="102">
        <v>0</v>
      </c>
      <c r="N292" s="102">
        <v>0</v>
      </c>
      <c r="O292" s="101" t="s">
        <v>404</v>
      </c>
      <c r="P292" s="101" t="s">
        <v>28</v>
      </c>
      <c r="Q292" s="101" t="s">
        <v>405</v>
      </c>
      <c r="R292" s="102">
        <v>8209900</v>
      </c>
      <c r="S292" s="54" t="s">
        <v>1416</v>
      </c>
    </row>
    <row r="293" spans="1:19" s="162" customFormat="1" ht="90.6" customHeight="1" x14ac:dyDescent="0.25">
      <c r="A293" s="159">
        <v>287</v>
      </c>
      <c r="B293" s="101" t="s">
        <v>403</v>
      </c>
      <c r="C293" s="103">
        <v>42242000</v>
      </c>
      <c r="D293" s="160" t="s">
        <v>1570</v>
      </c>
      <c r="E293" s="102">
        <v>2</v>
      </c>
      <c r="F293" s="102">
        <v>2</v>
      </c>
      <c r="G293" s="102">
        <v>11</v>
      </c>
      <c r="H293" s="102">
        <v>1</v>
      </c>
      <c r="I293" s="102" t="s">
        <v>26</v>
      </c>
      <c r="J293" s="102">
        <v>0</v>
      </c>
      <c r="K293" s="166">
        <v>84000000</v>
      </c>
      <c r="L293" s="166">
        <v>84000000</v>
      </c>
      <c r="M293" s="102">
        <v>0</v>
      </c>
      <c r="N293" s="102">
        <v>0</v>
      </c>
      <c r="O293" s="101" t="s">
        <v>404</v>
      </c>
      <c r="P293" s="101" t="s">
        <v>28</v>
      </c>
      <c r="Q293" s="101" t="s">
        <v>405</v>
      </c>
      <c r="R293" s="102">
        <v>8209900</v>
      </c>
      <c r="S293" s="54" t="s">
        <v>1416</v>
      </c>
    </row>
    <row r="294" spans="1:19" s="162" customFormat="1" ht="91.8" customHeight="1" x14ac:dyDescent="0.25">
      <c r="A294" s="159">
        <v>288</v>
      </c>
      <c r="B294" s="101" t="s">
        <v>403</v>
      </c>
      <c r="C294" s="103">
        <v>42242000</v>
      </c>
      <c r="D294" s="160" t="s">
        <v>419</v>
      </c>
      <c r="E294" s="102">
        <v>2</v>
      </c>
      <c r="F294" s="102">
        <v>2</v>
      </c>
      <c r="G294" s="102">
        <v>12</v>
      </c>
      <c r="H294" s="102">
        <v>0</v>
      </c>
      <c r="I294" s="102" t="s">
        <v>26</v>
      </c>
      <c r="J294" s="102">
        <v>0</v>
      </c>
      <c r="K294" s="107">
        <v>1000000000</v>
      </c>
      <c r="L294" s="161">
        <v>1000000000</v>
      </c>
      <c r="M294" s="102">
        <v>0</v>
      </c>
      <c r="N294" s="102">
        <v>0</v>
      </c>
      <c r="O294" s="101" t="s">
        <v>404</v>
      </c>
      <c r="P294" s="101" t="s">
        <v>28</v>
      </c>
      <c r="Q294" s="101" t="s">
        <v>405</v>
      </c>
      <c r="R294" s="102">
        <v>8209900</v>
      </c>
      <c r="S294" s="54" t="s">
        <v>1416</v>
      </c>
    </row>
    <row r="295" spans="1:19" s="162" customFormat="1" ht="58.95" customHeight="1" x14ac:dyDescent="0.25">
      <c r="A295" s="159">
        <v>289</v>
      </c>
      <c r="B295" s="101" t="s">
        <v>403</v>
      </c>
      <c r="C295" s="103">
        <v>80111701</v>
      </c>
      <c r="D295" s="160" t="s">
        <v>420</v>
      </c>
      <c r="E295" s="102">
        <v>2</v>
      </c>
      <c r="F295" s="102">
        <v>2</v>
      </c>
      <c r="G295" s="102">
        <v>12</v>
      </c>
      <c r="H295" s="102">
        <v>1</v>
      </c>
      <c r="I295" s="102" t="s">
        <v>26</v>
      </c>
      <c r="J295" s="102">
        <v>0</v>
      </c>
      <c r="K295" s="107">
        <v>10000000</v>
      </c>
      <c r="L295" s="161">
        <v>10000000</v>
      </c>
      <c r="M295" s="102">
        <v>0</v>
      </c>
      <c r="N295" s="102">
        <v>0</v>
      </c>
      <c r="O295" s="101" t="s">
        <v>404</v>
      </c>
      <c r="P295" s="101" t="s">
        <v>28</v>
      </c>
      <c r="Q295" s="101" t="s">
        <v>405</v>
      </c>
      <c r="R295" s="102">
        <v>8209900</v>
      </c>
      <c r="S295" s="54" t="s">
        <v>1416</v>
      </c>
    </row>
    <row r="296" spans="1:19" s="162" customFormat="1" ht="87" customHeight="1" x14ac:dyDescent="0.25">
      <c r="A296" s="159">
        <v>290</v>
      </c>
      <c r="B296" s="101" t="s">
        <v>403</v>
      </c>
      <c r="C296" s="103">
        <v>42242000</v>
      </c>
      <c r="D296" s="160" t="s">
        <v>415</v>
      </c>
      <c r="E296" s="102">
        <v>1</v>
      </c>
      <c r="F296" s="102">
        <v>1</v>
      </c>
      <c r="G296" s="102">
        <v>10</v>
      </c>
      <c r="H296" s="102">
        <v>1</v>
      </c>
      <c r="I296" s="102" t="s">
        <v>26</v>
      </c>
      <c r="J296" s="102">
        <v>0</v>
      </c>
      <c r="K296" s="107">
        <v>127500000</v>
      </c>
      <c r="L296" s="161">
        <v>127500000</v>
      </c>
      <c r="M296" s="102">
        <v>0</v>
      </c>
      <c r="N296" s="102">
        <v>0</v>
      </c>
      <c r="O296" s="101" t="s">
        <v>404</v>
      </c>
      <c r="P296" s="101" t="s">
        <v>28</v>
      </c>
      <c r="Q296" s="101" t="s">
        <v>405</v>
      </c>
      <c r="R296" s="102">
        <v>8209900</v>
      </c>
      <c r="S296" s="54" t="s">
        <v>1416</v>
      </c>
    </row>
    <row r="297" spans="1:19" s="162" customFormat="1" ht="69" customHeight="1" x14ac:dyDescent="0.25">
      <c r="A297" s="159">
        <v>291</v>
      </c>
      <c r="B297" s="101" t="s">
        <v>403</v>
      </c>
      <c r="C297" s="103">
        <v>80111701</v>
      </c>
      <c r="D297" s="160" t="s">
        <v>1399</v>
      </c>
      <c r="E297" s="102">
        <v>2</v>
      </c>
      <c r="F297" s="102">
        <v>2</v>
      </c>
      <c r="G297" s="102">
        <v>11</v>
      </c>
      <c r="H297" s="102">
        <v>1</v>
      </c>
      <c r="I297" s="102" t="s">
        <v>26</v>
      </c>
      <c r="J297" s="102">
        <v>0</v>
      </c>
      <c r="K297" s="49">
        <v>84000000</v>
      </c>
      <c r="L297" s="49">
        <v>84000000</v>
      </c>
      <c r="M297" s="102">
        <v>0</v>
      </c>
      <c r="N297" s="102">
        <v>0</v>
      </c>
      <c r="O297" s="101" t="s">
        <v>404</v>
      </c>
      <c r="P297" s="101" t="s">
        <v>28</v>
      </c>
      <c r="Q297" s="101" t="s">
        <v>405</v>
      </c>
      <c r="R297" s="102">
        <v>8209900</v>
      </c>
      <c r="S297" s="54" t="s">
        <v>1416</v>
      </c>
    </row>
    <row r="298" spans="1:19" s="162" customFormat="1" ht="54" customHeight="1" x14ac:dyDescent="0.25">
      <c r="A298" s="159">
        <v>292</v>
      </c>
      <c r="B298" s="101" t="s">
        <v>403</v>
      </c>
      <c r="C298" s="103">
        <v>80111701</v>
      </c>
      <c r="D298" s="160" t="s">
        <v>421</v>
      </c>
      <c r="E298" s="102">
        <v>2</v>
      </c>
      <c r="F298" s="102">
        <v>2</v>
      </c>
      <c r="G298" s="102">
        <v>11</v>
      </c>
      <c r="H298" s="102">
        <v>1</v>
      </c>
      <c r="I298" s="102" t="s">
        <v>26</v>
      </c>
      <c r="J298" s="102">
        <v>0</v>
      </c>
      <c r="K298" s="107">
        <v>18000000</v>
      </c>
      <c r="L298" s="161">
        <v>18000000</v>
      </c>
      <c r="M298" s="102">
        <v>0</v>
      </c>
      <c r="N298" s="102">
        <v>0</v>
      </c>
      <c r="O298" s="101" t="s">
        <v>404</v>
      </c>
      <c r="P298" s="101" t="s">
        <v>28</v>
      </c>
      <c r="Q298" s="101" t="s">
        <v>405</v>
      </c>
      <c r="R298" s="102">
        <v>8209900</v>
      </c>
      <c r="S298" s="54" t="s">
        <v>1416</v>
      </c>
    </row>
    <row r="299" spans="1:19" s="162" customFormat="1" ht="70.95" customHeight="1" x14ac:dyDescent="0.25">
      <c r="A299" s="159">
        <v>293</v>
      </c>
      <c r="B299" s="101" t="s">
        <v>403</v>
      </c>
      <c r="C299" s="103">
        <v>80111701</v>
      </c>
      <c r="D299" s="160" t="s">
        <v>422</v>
      </c>
      <c r="E299" s="102">
        <v>1</v>
      </c>
      <c r="F299" s="102">
        <v>1</v>
      </c>
      <c r="G299" s="102">
        <v>12</v>
      </c>
      <c r="H299" s="102">
        <v>1</v>
      </c>
      <c r="I299" s="102" t="s">
        <v>26</v>
      </c>
      <c r="J299" s="102">
        <v>0</v>
      </c>
      <c r="K299" s="107">
        <v>16275000</v>
      </c>
      <c r="L299" s="161">
        <v>16275000</v>
      </c>
      <c r="M299" s="102">
        <v>0</v>
      </c>
      <c r="N299" s="102">
        <v>0</v>
      </c>
      <c r="O299" s="101" t="s">
        <v>404</v>
      </c>
      <c r="P299" s="101" t="s">
        <v>28</v>
      </c>
      <c r="Q299" s="101" t="s">
        <v>405</v>
      </c>
      <c r="R299" s="102">
        <v>8209900</v>
      </c>
      <c r="S299" s="54" t="s">
        <v>1416</v>
      </c>
    </row>
    <row r="300" spans="1:19" s="162" customFormat="1" ht="69" customHeight="1" x14ac:dyDescent="0.25">
      <c r="A300" s="159">
        <v>294</v>
      </c>
      <c r="B300" s="101" t="s">
        <v>403</v>
      </c>
      <c r="C300" s="103">
        <v>80111701</v>
      </c>
      <c r="D300" s="160" t="s">
        <v>1303</v>
      </c>
      <c r="E300" s="102">
        <v>1</v>
      </c>
      <c r="F300" s="102">
        <v>1</v>
      </c>
      <c r="G300" s="102">
        <v>12</v>
      </c>
      <c r="H300" s="102">
        <v>1</v>
      </c>
      <c r="I300" s="102" t="s">
        <v>26</v>
      </c>
      <c r="J300" s="102">
        <v>0</v>
      </c>
      <c r="K300" s="107">
        <v>4855200</v>
      </c>
      <c r="L300" s="161">
        <v>4855200</v>
      </c>
      <c r="M300" s="102">
        <v>0</v>
      </c>
      <c r="N300" s="102">
        <v>0</v>
      </c>
      <c r="O300" s="101" t="s">
        <v>404</v>
      </c>
      <c r="P300" s="101" t="s">
        <v>28</v>
      </c>
      <c r="Q300" s="101" t="s">
        <v>405</v>
      </c>
      <c r="R300" s="102">
        <v>8209900</v>
      </c>
      <c r="S300" s="54" t="s">
        <v>1416</v>
      </c>
    </row>
    <row r="301" spans="1:19" s="162" customFormat="1" ht="54" customHeight="1" x14ac:dyDescent="0.25">
      <c r="A301" s="159">
        <v>295</v>
      </c>
      <c r="B301" s="101" t="s">
        <v>403</v>
      </c>
      <c r="C301" s="103">
        <v>80111701</v>
      </c>
      <c r="D301" s="160" t="s">
        <v>423</v>
      </c>
      <c r="E301" s="102">
        <v>1</v>
      </c>
      <c r="F301" s="102">
        <v>1</v>
      </c>
      <c r="G301" s="102">
        <v>12</v>
      </c>
      <c r="H301" s="102">
        <v>1</v>
      </c>
      <c r="I301" s="102" t="s">
        <v>26</v>
      </c>
      <c r="J301" s="102">
        <v>0</v>
      </c>
      <c r="K301" s="107">
        <v>15756570</v>
      </c>
      <c r="L301" s="161">
        <v>15756570</v>
      </c>
      <c r="M301" s="102">
        <v>0</v>
      </c>
      <c r="N301" s="102">
        <v>0</v>
      </c>
      <c r="O301" s="101" t="s">
        <v>404</v>
      </c>
      <c r="P301" s="101" t="s">
        <v>28</v>
      </c>
      <c r="Q301" s="101" t="s">
        <v>405</v>
      </c>
      <c r="R301" s="102">
        <v>8209900</v>
      </c>
      <c r="S301" s="54" t="s">
        <v>1416</v>
      </c>
    </row>
    <row r="302" spans="1:19" s="162" customFormat="1" ht="56.4" customHeight="1" x14ac:dyDescent="0.25">
      <c r="A302" s="159">
        <v>296</v>
      </c>
      <c r="B302" s="101" t="s">
        <v>403</v>
      </c>
      <c r="C302" s="103">
        <v>80111604</v>
      </c>
      <c r="D302" s="160" t="s">
        <v>424</v>
      </c>
      <c r="E302" s="102">
        <v>1</v>
      </c>
      <c r="F302" s="102">
        <v>1</v>
      </c>
      <c r="G302" s="102">
        <v>12</v>
      </c>
      <c r="H302" s="102">
        <v>1</v>
      </c>
      <c r="I302" s="102" t="s">
        <v>26</v>
      </c>
      <c r="J302" s="102">
        <v>0</v>
      </c>
      <c r="K302" s="107">
        <v>21008752</v>
      </c>
      <c r="L302" s="161">
        <v>21008752</v>
      </c>
      <c r="M302" s="102">
        <v>0</v>
      </c>
      <c r="N302" s="102">
        <v>0</v>
      </c>
      <c r="O302" s="101" t="s">
        <v>404</v>
      </c>
      <c r="P302" s="101" t="s">
        <v>28</v>
      </c>
      <c r="Q302" s="101" t="s">
        <v>405</v>
      </c>
      <c r="R302" s="102">
        <v>8209900</v>
      </c>
      <c r="S302" s="54" t="s">
        <v>1416</v>
      </c>
    </row>
    <row r="303" spans="1:19" s="162" customFormat="1" ht="57.6" customHeight="1" x14ac:dyDescent="0.25">
      <c r="A303" s="159">
        <v>297</v>
      </c>
      <c r="B303" s="101" t="s">
        <v>403</v>
      </c>
      <c r="C303" s="103">
        <v>80111701</v>
      </c>
      <c r="D303" s="160" t="s">
        <v>425</v>
      </c>
      <c r="E303" s="102">
        <v>1</v>
      </c>
      <c r="F303" s="102">
        <v>1</v>
      </c>
      <c r="G303" s="102">
        <v>12</v>
      </c>
      <c r="H303" s="102">
        <v>1</v>
      </c>
      <c r="I303" s="102" t="s">
        <v>26</v>
      </c>
      <c r="J303" s="102">
        <v>0</v>
      </c>
      <c r="K303" s="107">
        <v>26260946</v>
      </c>
      <c r="L303" s="161">
        <v>26260946</v>
      </c>
      <c r="M303" s="102">
        <v>0</v>
      </c>
      <c r="N303" s="102">
        <v>0</v>
      </c>
      <c r="O303" s="101" t="s">
        <v>404</v>
      </c>
      <c r="P303" s="101" t="s">
        <v>28</v>
      </c>
      <c r="Q303" s="101" t="s">
        <v>405</v>
      </c>
      <c r="R303" s="102">
        <v>8209900</v>
      </c>
      <c r="S303" s="54" t="s">
        <v>1416</v>
      </c>
    </row>
    <row r="304" spans="1:19" s="162" customFormat="1" ht="58.8" customHeight="1" x14ac:dyDescent="0.25">
      <c r="A304" s="159">
        <v>298</v>
      </c>
      <c r="B304" s="101" t="s">
        <v>403</v>
      </c>
      <c r="C304" s="103">
        <v>80111701</v>
      </c>
      <c r="D304" s="160" t="s">
        <v>426</v>
      </c>
      <c r="E304" s="102">
        <v>1</v>
      </c>
      <c r="F304" s="102">
        <v>1</v>
      </c>
      <c r="G304" s="102">
        <v>12</v>
      </c>
      <c r="H304" s="102">
        <v>1</v>
      </c>
      <c r="I304" s="102" t="s">
        <v>26</v>
      </c>
      <c r="J304" s="102">
        <v>0</v>
      </c>
      <c r="K304" s="107">
        <v>21008752</v>
      </c>
      <c r="L304" s="161">
        <v>21008752</v>
      </c>
      <c r="M304" s="102">
        <v>0</v>
      </c>
      <c r="N304" s="102">
        <v>0</v>
      </c>
      <c r="O304" s="101" t="s">
        <v>404</v>
      </c>
      <c r="P304" s="101" t="s">
        <v>28</v>
      </c>
      <c r="Q304" s="101" t="s">
        <v>405</v>
      </c>
      <c r="R304" s="102">
        <v>8209900</v>
      </c>
      <c r="S304" s="54" t="s">
        <v>1416</v>
      </c>
    </row>
    <row r="305" spans="1:19" s="162" customFormat="1" ht="57.6" customHeight="1" x14ac:dyDescent="0.25">
      <c r="A305" s="159">
        <v>299</v>
      </c>
      <c r="B305" s="101" t="s">
        <v>403</v>
      </c>
      <c r="C305" s="103">
        <v>80111701</v>
      </c>
      <c r="D305" s="160" t="s">
        <v>427</v>
      </c>
      <c r="E305" s="102">
        <v>1</v>
      </c>
      <c r="F305" s="102">
        <v>1</v>
      </c>
      <c r="G305" s="102">
        <v>12</v>
      </c>
      <c r="H305" s="102">
        <v>1</v>
      </c>
      <c r="I305" s="102" t="s">
        <v>26</v>
      </c>
      <c r="J305" s="102">
        <v>0</v>
      </c>
      <c r="K305" s="107">
        <v>21008752</v>
      </c>
      <c r="L305" s="161">
        <v>21008752</v>
      </c>
      <c r="M305" s="102">
        <v>0</v>
      </c>
      <c r="N305" s="102">
        <v>0</v>
      </c>
      <c r="O305" s="101" t="s">
        <v>404</v>
      </c>
      <c r="P305" s="101" t="s">
        <v>28</v>
      </c>
      <c r="Q305" s="101" t="s">
        <v>405</v>
      </c>
      <c r="R305" s="102">
        <v>8209900</v>
      </c>
      <c r="S305" s="54" t="s">
        <v>1416</v>
      </c>
    </row>
    <row r="306" spans="1:19" s="162" customFormat="1" ht="57.6" customHeight="1" x14ac:dyDescent="0.25">
      <c r="A306" s="159">
        <v>300</v>
      </c>
      <c r="B306" s="101" t="s">
        <v>403</v>
      </c>
      <c r="C306" s="103">
        <v>80111701</v>
      </c>
      <c r="D306" s="160" t="s">
        <v>428</v>
      </c>
      <c r="E306" s="102">
        <v>1</v>
      </c>
      <c r="F306" s="102">
        <v>1</v>
      </c>
      <c r="G306" s="102">
        <v>12</v>
      </c>
      <c r="H306" s="102">
        <v>1</v>
      </c>
      <c r="I306" s="102" t="s">
        <v>26</v>
      </c>
      <c r="J306" s="102">
        <v>0</v>
      </c>
      <c r="K306" s="107">
        <v>36765322</v>
      </c>
      <c r="L306" s="161">
        <v>36765322</v>
      </c>
      <c r="M306" s="102">
        <v>0</v>
      </c>
      <c r="N306" s="102">
        <v>0</v>
      </c>
      <c r="O306" s="101" t="s">
        <v>404</v>
      </c>
      <c r="P306" s="101" t="s">
        <v>28</v>
      </c>
      <c r="Q306" s="101" t="s">
        <v>405</v>
      </c>
      <c r="R306" s="102">
        <v>8209900</v>
      </c>
      <c r="S306" s="54" t="s">
        <v>1416</v>
      </c>
    </row>
    <row r="307" spans="1:19" s="162" customFormat="1" ht="46.95" customHeight="1" x14ac:dyDescent="0.25">
      <c r="A307" s="159">
        <v>301</v>
      </c>
      <c r="B307" s="101" t="s">
        <v>403</v>
      </c>
      <c r="C307" s="103">
        <v>80111701</v>
      </c>
      <c r="D307" s="160" t="s">
        <v>429</v>
      </c>
      <c r="E307" s="102">
        <v>1</v>
      </c>
      <c r="F307" s="102">
        <v>1</v>
      </c>
      <c r="G307" s="102">
        <v>12</v>
      </c>
      <c r="H307" s="102">
        <v>1</v>
      </c>
      <c r="I307" s="102" t="s">
        <v>26</v>
      </c>
      <c r="J307" s="102">
        <v>0</v>
      </c>
      <c r="K307" s="107">
        <v>21008752</v>
      </c>
      <c r="L307" s="161">
        <v>21008752</v>
      </c>
      <c r="M307" s="102">
        <v>0</v>
      </c>
      <c r="N307" s="102">
        <v>0</v>
      </c>
      <c r="O307" s="101" t="s">
        <v>404</v>
      </c>
      <c r="P307" s="101" t="s">
        <v>28</v>
      </c>
      <c r="Q307" s="101" t="s">
        <v>405</v>
      </c>
      <c r="R307" s="102">
        <v>8209900</v>
      </c>
      <c r="S307" s="54" t="s">
        <v>1416</v>
      </c>
    </row>
    <row r="308" spans="1:19" s="162" customFormat="1" ht="134.4" customHeight="1" x14ac:dyDescent="0.25">
      <c r="A308" s="159">
        <v>302</v>
      </c>
      <c r="B308" s="101" t="s">
        <v>403</v>
      </c>
      <c r="C308" s="103">
        <v>80111701</v>
      </c>
      <c r="D308" s="160" t="s">
        <v>430</v>
      </c>
      <c r="E308" s="102">
        <v>1</v>
      </c>
      <c r="F308" s="102">
        <v>1</v>
      </c>
      <c r="G308" s="102">
        <v>12</v>
      </c>
      <c r="H308" s="102">
        <v>1</v>
      </c>
      <c r="I308" s="102" t="s">
        <v>26</v>
      </c>
      <c r="J308" s="102">
        <v>0</v>
      </c>
      <c r="K308" s="107">
        <v>26260946</v>
      </c>
      <c r="L308" s="161">
        <v>26260946</v>
      </c>
      <c r="M308" s="102">
        <v>0</v>
      </c>
      <c r="N308" s="102">
        <v>0</v>
      </c>
      <c r="O308" s="101" t="s">
        <v>404</v>
      </c>
      <c r="P308" s="101" t="s">
        <v>28</v>
      </c>
      <c r="Q308" s="101" t="s">
        <v>405</v>
      </c>
      <c r="R308" s="102">
        <v>8209900</v>
      </c>
      <c r="S308" s="54" t="s">
        <v>1416</v>
      </c>
    </row>
    <row r="309" spans="1:19" s="162" customFormat="1" ht="37.950000000000003" customHeight="1" x14ac:dyDescent="0.25">
      <c r="A309" s="159">
        <v>303</v>
      </c>
      <c r="B309" s="101" t="s">
        <v>403</v>
      </c>
      <c r="C309" s="103">
        <v>80111701</v>
      </c>
      <c r="D309" s="160" t="s">
        <v>431</v>
      </c>
      <c r="E309" s="102">
        <v>1</v>
      </c>
      <c r="F309" s="102">
        <v>1</v>
      </c>
      <c r="G309" s="102">
        <v>12</v>
      </c>
      <c r="H309" s="102">
        <v>1</v>
      </c>
      <c r="I309" s="102" t="s">
        <v>26</v>
      </c>
      <c r="J309" s="102">
        <v>0</v>
      </c>
      <c r="K309" s="107">
        <v>26260946</v>
      </c>
      <c r="L309" s="161">
        <v>26260946</v>
      </c>
      <c r="M309" s="102">
        <v>0</v>
      </c>
      <c r="N309" s="102">
        <v>0</v>
      </c>
      <c r="O309" s="101" t="s">
        <v>404</v>
      </c>
      <c r="P309" s="101" t="s">
        <v>28</v>
      </c>
      <c r="Q309" s="101" t="s">
        <v>405</v>
      </c>
      <c r="R309" s="102">
        <v>8209900</v>
      </c>
      <c r="S309" s="54" t="s">
        <v>1416</v>
      </c>
    </row>
    <row r="310" spans="1:19" s="162" customFormat="1" ht="64.95" customHeight="1" x14ac:dyDescent="0.25">
      <c r="A310" s="159">
        <v>304</v>
      </c>
      <c r="B310" s="101" t="s">
        <v>403</v>
      </c>
      <c r="C310" s="103">
        <v>80111701</v>
      </c>
      <c r="D310" s="167" t="s">
        <v>1571</v>
      </c>
      <c r="E310" s="102">
        <v>3</v>
      </c>
      <c r="F310" s="102">
        <v>3</v>
      </c>
      <c r="G310" s="102">
        <v>1</v>
      </c>
      <c r="H310" s="102">
        <v>1</v>
      </c>
      <c r="I310" s="102" t="s">
        <v>26</v>
      </c>
      <c r="J310" s="102">
        <v>0</v>
      </c>
      <c r="K310" s="107">
        <v>3200000</v>
      </c>
      <c r="L310" s="161">
        <v>3200000</v>
      </c>
      <c r="M310" s="102">
        <v>0</v>
      </c>
      <c r="N310" s="102">
        <v>0</v>
      </c>
      <c r="O310" s="101" t="s">
        <v>404</v>
      </c>
      <c r="P310" s="101" t="s">
        <v>28</v>
      </c>
      <c r="Q310" s="101" t="s">
        <v>405</v>
      </c>
      <c r="R310" s="102">
        <v>8209900</v>
      </c>
      <c r="S310" s="54" t="s">
        <v>1416</v>
      </c>
    </row>
    <row r="311" spans="1:19" s="162" customFormat="1" ht="43.8" customHeight="1" x14ac:dyDescent="0.25">
      <c r="A311" s="159">
        <v>305</v>
      </c>
      <c r="B311" s="101" t="s">
        <v>403</v>
      </c>
      <c r="C311" s="103">
        <v>81112200</v>
      </c>
      <c r="D311" s="160" t="s">
        <v>2681</v>
      </c>
      <c r="E311" s="102">
        <v>5</v>
      </c>
      <c r="F311" s="102">
        <v>5</v>
      </c>
      <c r="G311" s="102">
        <v>12</v>
      </c>
      <c r="H311" s="102">
        <v>1</v>
      </c>
      <c r="I311" s="102" t="s">
        <v>26</v>
      </c>
      <c r="J311" s="102">
        <v>0</v>
      </c>
      <c r="K311" s="107">
        <v>12000000</v>
      </c>
      <c r="L311" s="161">
        <v>12000000</v>
      </c>
      <c r="M311" s="102">
        <v>0</v>
      </c>
      <c r="N311" s="102">
        <v>0</v>
      </c>
      <c r="O311" s="101" t="s">
        <v>404</v>
      </c>
      <c r="P311" s="101" t="s">
        <v>28</v>
      </c>
      <c r="Q311" s="101" t="s">
        <v>405</v>
      </c>
      <c r="R311" s="102">
        <v>8209900</v>
      </c>
      <c r="S311" s="54" t="s">
        <v>1416</v>
      </c>
    </row>
    <row r="312" spans="1:19" s="162" customFormat="1" ht="64.95" customHeight="1" x14ac:dyDescent="0.25">
      <c r="A312" s="159">
        <v>306</v>
      </c>
      <c r="B312" s="101" t="s">
        <v>403</v>
      </c>
      <c r="C312" s="103">
        <v>80111701</v>
      </c>
      <c r="D312" s="167" t="s">
        <v>2037</v>
      </c>
      <c r="E312" s="102">
        <v>1</v>
      </c>
      <c r="F312" s="102">
        <v>1</v>
      </c>
      <c r="G312" s="102">
        <v>12</v>
      </c>
      <c r="H312" s="102">
        <v>1</v>
      </c>
      <c r="I312" s="102" t="s">
        <v>26</v>
      </c>
      <c r="J312" s="102">
        <v>0</v>
      </c>
      <c r="K312" s="107">
        <v>29000000</v>
      </c>
      <c r="L312" s="161">
        <v>29000000</v>
      </c>
      <c r="M312" s="102">
        <v>0</v>
      </c>
      <c r="N312" s="102">
        <v>0</v>
      </c>
      <c r="O312" s="101" t="s">
        <v>404</v>
      </c>
      <c r="P312" s="101" t="s">
        <v>28</v>
      </c>
      <c r="Q312" s="101" t="s">
        <v>405</v>
      </c>
      <c r="R312" s="102">
        <v>8209900</v>
      </c>
      <c r="S312" s="54" t="s">
        <v>1416</v>
      </c>
    </row>
    <row r="313" spans="1:19" s="162" customFormat="1" ht="51.6" customHeight="1" x14ac:dyDescent="0.25">
      <c r="A313" s="159">
        <v>307</v>
      </c>
      <c r="B313" s="101" t="s">
        <v>403</v>
      </c>
      <c r="C313" s="103">
        <v>80111701</v>
      </c>
      <c r="D313" s="160" t="s">
        <v>432</v>
      </c>
      <c r="E313" s="102">
        <v>1</v>
      </c>
      <c r="F313" s="102">
        <v>1</v>
      </c>
      <c r="G313" s="102">
        <v>12</v>
      </c>
      <c r="H313" s="102">
        <v>1</v>
      </c>
      <c r="I313" s="102" t="s">
        <v>26</v>
      </c>
      <c r="J313" s="102">
        <v>0</v>
      </c>
      <c r="K313" s="107">
        <v>6024000</v>
      </c>
      <c r="L313" s="161">
        <v>6024000</v>
      </c>
      <c r="M313" s="102">
        <v>0</v>
      </c>
      <c r="N313" s="102">
        <v>0</v>
      </c>
      <c r="O313" s="101" t="s">
        <v>404</v>
      </c>
      <c r="P313" s="101" t="s">
        <v>28</v>
      </c>
      <c r="Q313" s="101" t="s">
        <v>405</v>
      </c>
      <c r="R313" s="102">
        <v>8209900</v>
      </c>
      <c r="S313" s="54" t="s">
        <v>1416</v>
      </c>
    </row>
    <row r="314" spans="1:19" s="162" customFormat="1" ht="51.6" customHeight="1" x14ac:dyDescent="0.25">
      <c r="A314" s="159">
        <v>308</v>
      </c>
      <c r="B314" s="101" t="s">
        <v>403</v>
      </c>
      <c r="C314" s="103">
        <v>80111701</v>
      </c>
      <c r="D314" s="160" t="s">
        <v>433</v>
      </c>
      <c r="E314" s="102">
        <v>1</v>
      </c>
      <c r="F314" s="102">
        <v>1</v>
      </c>
      <c r="G314" s="102">
        <v>12</v>
      </c>
      <c r="H314" s="102">
        <v>1</v>
      </c>
      <c r="I314" s="102" t="s">
        <v>26</v>
      </c>
      <c r="J314" s="102">
        <v>0</v>
      </c>
      <c r="K314" s="107">
        <v>10000000</v>
      </c>
      <c r="L314" s="161">
        <v>10000000</v>
      </c>
      <c r="M314" s="102">
        <v>0</v>
      </c>
      <c r="N314" s="102">
        <v>0</v>
      </c>
      <c r="O314" s="101" t="s">
        <v>404</v>
      </c>
      <c r="P314" s="101" t="s">
        <v>28</v>
      </c>
      <c r="Q314" s="101" t="s">
        <v>405</v>
      </c>
      <c r="R314" s="102">
        <v>8209900</v>
      </c>
      <c r="S314" s="54" t="s">
        <v>1416</v>
      </c>
    </row>
    <row r="315" spans="1:19" s="162" customFormat="1" ht="70.95" customHeight="1" x14ac:dyDescent="0.25">
      <c r="A315" s="159">
        <v>309</v>
      </c>
      <c r="B315" s="101" t="s">
        <v>403</v>
      </c>
      <c r="C315" s="103">
        <v>80111701</v>
      </c>
      <c r="D315" s="160" t="s">
        <v>434</v>
      </c>
      <c r="E315" s="102">
        <v>7</v>
      </c>
      <c r="F315" s="102">
        <v>7</v>
      </c>
      <c r="G315" s="102">
        <v>2</v>
      </c>
      <c r="H315" s="102">
        <v>1</v>
      </c>
      <c r="I315" s="102" t="s">
        <v>26</v>
      </c>
      <c r="J315" s="102">
        <v>0</v>
      </c>
      <c r="K315" s="107">
        <v>6840000</v>
      </c>
      <c r="L315" s="161">
        <v>6840000</v>
      </c>
      <c r="M315" s="102">
        <v>0</v>
      </c>
      <c r="N315" s="102">
        <v>0</v>
      </c>
      <c r="O315" s="101" t="s">
        <v>404</v>
      </c>
      <c r="P315" s="101" t="s">
        <v>28</v>
      </c>
      <c r="Q315" s="101" t="s">
        <v>405</v>
      </c>
      <c r="R315" s="102">
        <v>8209900</v>
      </c>
      <c r="S315" s="54" t="s">
        <v>1416</v>
      </c>
    </row>
    <row r="316" spans="1:19" s="162" customFormat="1" ht="67.95" customHeight="1" x14ac:dyDescent="0.25">
      <c r="A316" s="159">
        <v>310</v>
      </c>
      <c r="B316" s="101" t="s">
        <v>403</v>
      </c>
      <c r="C316" s="103">
        <v>80111701</v>
      </c>
      <c r="D316" s="160" t="s">
        <v>435</v>
      </c>
      <c r="E316" s="102">
        <v>2</v>
      </c>
      <c r="F316" s="102">
        <v>2</v>
      </c>
      <c r="G316" s="102">
        <v>1</v>
      </c>
      <c r="H316" s="102">
        <v>1</v>
      </c>
      <c r="I316" s="102" t="s">
        <v>26</v>
      </c>
      <c r="J316" s="102">
        <v>0</v>
      </c>
      <c r="K316" s="107">
        <v>800000</v>
      </c>
      <c r="L316" s="161">
        <v>800000</v>
      </c>
      <c r="M316" s="102">
        <v>0</v>
      </c>
      <c r="N316" s="102">
        <v>0</v>
      </c>
      <c r="O316" s="101" t="s">
        <v>404</v>
      </c>
      <c r="P316" s="101" t="s">
        <v>28</v>
      </c>
      <c r="Q316" s="101" t="s">
        <v>405</v>
      </c>
      <c r="R316" s="102">
        <v>8209900</v>
      </c>
      <c r="S316" s="54" t="s">
        <v>1416</v>
      </c>
    </row>
    <row r="317" spans="1:19" s="162" customFormat="1" ht="90" x14ac:dyDescent="0.25">
      <c r="A317" s="159">
        <v>311</v>
      </c>
      <c r="B317" s="101" t="s">
        <v>403</v>
      </c>
      <c r="C317" s="103">
        <v>80111701</v>
      </c>
      <c r="D317" s="160" t="s">
        <v>436</v>
      </c>
      <c r="E317" s="102">
        <v>10</v>
      </c>
      <c r="F317" s="102">
        <v>10</v>
      </c>
      <c r="G317" s="102">
        <v>3</v>
      </c>
      <c r="H317" s="102">
        <v>1</v>
      </c>
      <c r="I317" s="102" t="s">
        <v>26</v>
      </c>
      <c r="J317" s="102">
        <v>0</v>
      </c>
      <c r="K317" s="107">
        <v>3558023</v>
      </c>
      <c r="L317" s="161">
        <v>3558023</v>
      </c>
      <c r="M317" s="102">
        <v>0</v>
      </c>
      <c r="N317" s="102">
        <v>0</v>
      </c>
      <c r="O317" s="101" t="s">
        <v>404</v>
      </c>
      <c r="P317" s="101" t="s">
        <v>28</v>
      </c>
      <c r="Q317" s="101" t="s">
        <v>405</v>
      </c>
      <c r="R317" s="102">
        <v>8209900</v>
      </c>
      <c r="S317" s="54" t="s">
        <v>1416</v>
      </c>
    </row>
    <row r="318" spans="1:19" s="162" customFormat="1" ht="57" customHeight="1" x14ac:dyDescent="0.25">
      <c r="A318" s="159">
        <v>312</v>
      </c>
      <c r="B318" s="101" t="s">
        <v>403</v>
      </c>
      <c r="C318" s="103">
        <v>80111701</v>
      </c>
      <c r="D318" s="160" t="s">
        <v>1400</v>
      </c>
      <c r="E318" s="102">
        <v>1</v>
      </c>
      <c r="F318" s="102">
        <v>1</v>
      </c>
      <c r="G318" s="102">
        <v>12</v>
      </c>
      <c r="H318" s="102">
        <v>1</v>
      </c>
      <c r="I318" s="102" t="s">
        <v>26</v>
      </c>
      <c r="J318" s="102">
        <v>0</v>
      </c>
      <c r="K318" s="107">
        <v>14232400</v>
      </c>
      <c r="L318" s="161">
        <v>14232400</v>
      </c>
      <c r="M318" s="102">
        <v>0</v>
      </c>
      <c r="N318" s="102">
        <v>0</v>
      </c>
      <c r="O318" s="101" t="s">
        <v>404</v>
      </c>
      <c r="P318" s="101" t="s">
        <v>28</v>
      </c>
      <c r="Q318" s="101" t="s">
        <v>405</v>
      </c>
      <c r="R318" s="102">
        <v>8209900</v>
      </c>
      <c r="S318" s="54" t="s">
        <v>1416</v>
      </c>
    </row>
    <row r="319" spans="1:19" s="162" customFormat="1" ht="57" customHeight="1" x14ac:dyDescent="0.25">
      <c r="A319" s="159">
        <v>313</v>
      </c>
      <c r="B319" s="101" t="s">
        <v>403</v>
      </c>
      <c r="C319" s="103">
        <v>80111701</v>
      </c>
      <c r="D319" s="160" t="s">
        <v>1401</v>
      </c>
      <c r="E319" s="102">
        <v>6</v>
      </c>
      <c r="F319" s="102">
        <v>6</v>
      </c>
      <c r="G319" s="102">
        <v>2</v>
      </c>
      <c r="H319" s="102">
        <v>1</v>
      </c>
      <c r="I319" s="102" t="s">
        <v>26</v>
      </c>
      <c r="J319" s="102">
        <v>0</v>
      </c>
      <c r="K319" s="107">
        <v>550000</v>
      </c>
      <c r="L319" s="161">
        <v>550000</v>
      </c>
      <c r="M319" s="102">
        <v>0</v>
      </c>
      <c r="N319" s="102">
        <v>0</v>
      </c>
      <c r="O319" s="101" t="s">
        <v>404</v>
      </c>
      <c r="P319" s="101" t="s">
        <v>28</v>
      </c>
      <c r="Q319" s="101" t="s">
        <v>405</v>
      </c>
      <c r="R319" s="102">
        <v>8209900</v>
      </c>
      <c r="S319" s="54" t="s">
        <v>1416</v>
      </c>
    </row>
    <row r="320" spans="1:19" s="162" customFormat="1" ht="112.2" customHeight="1" x14ac:dyDescent="0.25">
      <c r="A320" s="159">
        <v>314</v>
      </c>
      <c r="B320" s="101" t="s">
        <v>403</v>
      </c>
      <c r="C320" s="103">
        <v>80111701</v>
      </c>
      <c r="D320" s="160" t="s">
        <v>437</v>
      </c>
      <c r="E320" s="102">
        <v>2</v>
      </c>
      <c r="F320" s="102">
        <v>2</v>
      </c>
      <c r="G320" s="102">
        <v>1</v>
      </c>
      <c r="H320" s="102">
        <v>1</v>
      </c>
      <c r="I320" s="102" t="s">
        <v>26</v>
      </c>
      <c r="J320" s="102">
        <v>0</v>
      </c>
      <c r="K320" s="50">
        <v>3558023</v>
      </c>
      <c r="L320" s="50">
        <v>3558023</v>
      </c>
      <c r="M320" s="102">
        <v>0</v>
      </c>
      <c r="N320" s="102">
        <v>0</v>
      </c>
      <c r="O320" s="101" t="s">
        <v>404</v>
      </c>
      <c r="P320" s="101" t="s">
        <v>28</v>
      </c>
      <c r="Q320" s="101" t="s">
        <v>405</v>
      </c>
      <c r="R320" s="102">
        <v>8209900</v>
      </c>
      <c r="S320" s="54" t="s">
        <v>1416</v>
      </c>
    </row>
    <row r="321" spans="1:19" s="162" customFormat="1" ht="55.95" customHeight="1" x14ac:dyDescent="0.25">
      <c r="A321" s="159">
        <v>315</v>
      </c>
      <c r="B321" s="101" t="s">
        <v>403</v>
      </c>
      <c r="C321" s="103">
        <v>80111701</v>
      </c>
      <c r="D321" s="160" t="s">
        <v>438</v>
      </c>
      <c r="E321" s="102">
        <v>1</v>
      </c>
      <c r="F321" s="102">
        <v>1</v>
      </c>
      <c r="G321" s="102">
        <v>12</v>
      </c>
      <c r="H321" s="102">
        <v>1</v>
      </c>
      <c r="I321" s="102" t="s">
        <v>26</v>
      </c>
      <c r="J321" s="102">
        <v>0</v>
      </c>
      <c r="K321" s="107">
        <v>12209401</v>
      </c>
      <c r="L321" s="161">
        <v>12209401</v>
      </c>
      <c r="M321" s="102">
        <v>0</v>
      </c>
      <c r="N321" s="102">
        <v>0</v>
      </c>
      <c r="O321" s="101" t="s">
        <v>404</v>
      </c>
      <c r="P321" s="101" t="s">
        <v>28</v>
      </c>
      <c r="Q321" s="101" t="s">
        <v>405</v>
      </c>
      <c r="R321" s="102">
        <v>8209900</v>
      </c>
      <c r="S321" s="54" t="s">
        <v>1416</v>
      </c>
    </row>
    <row r="322" spans="1:19" s="162" customFormat="1" ht="67.2" customHeight="1" x14ac:dyDescent="0.25">
      <c r="A322" s="159">
        <v>316</v>
      </c>
      <c r="B322" s="101" t="s">
        <v>403</v>
      </c>
      <c r="C322" s="103">
        <v>80111701</v>
      </c>
      <c r="D322" s="167" t="s">
        <v>439</v>
      </c>
      <c r="E322" s="102">
        <v>9</v>
      </c>
      <c r="F322" s="102">
        <v>9</v>
      </c>
      <c r="G322" s="102">
        <v>2</v>
      </c>
      <c r="H322" s="102">
        <v>1</v>
      </c>
      <c r="I322" s="102" t="s">
        <v>26</v>
      </c>
      <c r="J322" s="102">
        <v>0</v>
      </c>
      <c r="K322" s="107">
        <v>3000000</v>
      </c>
      <c r="L322" s="161">
        <v>3000000</v>
      </c>
      <c r="M322" s="102">
        <v>0</v>
      </c>
      <c r="N322" s="102">
        <v>0</v>
      </c>
      <c r="O322" s="101" t="s">
        <v>404</v>
      </c>
      <c r="P322" s="101" t="s">
        <v>28</v>
      </c>
      <c r="Q322" s="101" t="s">
        <v>405</v>
      </c>
      <c r="R322" s="102">
        <v>8209900</v>
      </c>
      <c r="S322" s="54" t="s">
        <v>1416</v>
      </c>
    </row>
    <row r="323" spans="1:19" s="162" customFormat="1" ht="111" customHeight="1" x14ac:dyDescent="0.25">
      <c r="A323" s="159">
        <v>317</v>
      </c>
      <c r="B323" s="101" t="s">
        <v>403</v>
      </c>
      <c r="C323" s="103">
        <v>85101501</v>
      </c>
      <c r="D323" s="160" t="s">
        <v>440</v>
      </c>
      <c r="E323" s="102">
        <v>1</v>
      </c>
      <c r="F323" s="102">
        <v>1</v>
      </c>
      <c r="G323" s="102">
        <v>12</v>
      </c>
      <c r="H323" s="102">
        <v>1</v>
      </c>
      <c r="I323" s="102" t="s">
        <v>26</v>
      </c>
      <c r="J323" s="102">
        <v>0</v>
      </c>
      <c r="K323" s="107">
        <v>210000000</v>
      </c>
      <c r="L323" s="161">
        <v>210000000</v>
      </c>
      <c r="M323" s="102">
        <v>0</v>
      </c>
      <c r="N323" s="102">
        <v>0</v>
      </c>
      <c r="O323" s="101" t="s">
        <v>404</v>
      </c>
      <c r="P323" s="101" t="s">
        <v>28</v>
      </c>
      <c r="Q323" s="101" t="s">
        <v>405</v>
      </c>
      <c r="R323" s="102">
        <v>8209900</v>
      </c>
      <c r="S323" s="54" t="s">
        <v>1416</v>
      </c>
    </row>
    <row r="324" spans="1:19" s="162" customFormat="1" ht="83.4" customHeight="1" x14ac:dyDescent="0.25">
      <c r="A324" s="159">
        <v>318</v>
      </c>
      <c r="B324" s="101" t="s">
        <v>403</v>
      </c>
      <c r="C324" s="103">
        <v>85101501</v>
      </c>
      <c r="D324" s="160" t="s">
        <v>441</v>
      </c>
      <c r="E324" s="102">
        <v>1</v>
      </c>
      <c r="F324" s="102">
        <v>1</v>
      </c>
      <c r="G324" s="102">
        <v>12</v>
      </c>
      <c r="H324" s="102">
        <v>1</v>
      </c>
      <c r="I324" s="102" t="s">
        <v>26</v>
      </c>
      <c r="J324" s="102">
        <v>0</v>
      </c>
      <c r="K324" s="107">
        <v>20000000</v>
      </c>
      <c r="L324" s="161">
        <v>20000000</v>
      </c>
      <c r="M324" s="102">
        <v>0</v>
      </c>
      <c r="N324" s="102">
        <v>0</v>
      </c>
      <c r="O324" s="101" t="s">
        <v>404</v>
      </c>
      <c r="P324" s="101" t="s">
        <v>28</v>
      </c>
      <c r="Q324" s="101" t="s">
        <v>405</v>
      </c>
      <c r="R324" s="102">
        <v>8209900</v>
      </c>
      <c r="S324" s="54" t="s">
        <v>1416</v>
      </c>
    </row>
    <row r="325" spans="1:19" s="162" customFormat="1" ht="64.95" customHeight="1" x14ac:dyDescent="0.25">
      <c r="A325" s="159">
        <v>319</v>
      </c>
      <c r="B325" s="101" t="s">
        <v>403</v>
      </c>
      <c r="C325" s="103">
        <v>85101501</v>
      </c>
      <c r="D325" s="160" t="s">
        <v>442</v>
      </c>
      <c r="E325" s="102">
        <v>1</v>
      </c>
      <c r="F325" s="102">
        <v>1</v>
      </c>
      <c r="G325" s="102">
        <v>12</v>
      </c>
      <c r="H325" s="102">
        <v>1</v>
      </c>
      <c r="I325" s="102" t="s">
        <v>26</v>
      </c>
      <c r="J325" s="102">
        <v>0</v>
      </c>
      <c r="K325" s="107">
        <v>8000000</v>
      </c>
      <c r="L325" s="161">
        <v>8000000</v>
      </c>
      <c r="M325" s="102">
        <v>0</v>
      </c>
      <c r="N325" s="102">
        <v>0</v>
      </c>
      <c r="O325" s="101" t="s">
        <v>404</v>
      </c>
      <c r="P325" s="101" t="s">
        <v>28</v>
      </c>
      <c r="Q325" s="101" t="s">
        <v>405</v>
      </c>
      <c r="R325" s="102">
        <v>8209900</v>
      </c>
      <c r="S325" s="54" t="s">
        <v>1416</v>
      </c>
    </row>
    <row r="326" spans="1:19" s="162" customFormat="1" ht="129.6" customHeight="1" x14ac:dyDescent="0.25">
      <c r="A326" s="159">
        <v>320</v>
      </c>
      <c r="B326" s="101" t="s">
        <v>403</v>
      </c>
      <c r="C326" s="103">
        <v>85101501</v>
      </c>
      <c r="D326" s="160" t="s">
        <v>1402</v>
      </c>
      <c r="E326" s="102">
        <v>1</v>
      </c>
      <c r="F326" s="102">
        <v>1</v>
      </c>
      <c r="G326" s="102">
        <v>12</v>
      </c>
      <c r="H326" s="102">
        <v>1</v>
      </c>
      <c r="I326" s="102" t="s">
        <v>26</v>
      </c>
      <c r="J326" s="102">
        <v>0</v>
      </c>
      <c r="K326" s="107">
        <v>14000000</v>
      </c>
      <c r="L326" s="161">
        <v>14000000</v>
      </c>
      <c r="M326" s="102">
        <v>0</v>
      </c>
      <c r="N326" s="102">
        <v>0</v>
      </c>
      <c r="O326" s="101" t="s">
        <v>404</v>
      </c>
      <c r="P326" s="101" t="s">
        <v>28</v>
      </c>
      <c r="Q326" s="101" t="s">
        <v>405</v>
      </c>
      <c r="R326" s="102">
        <v>8209900</v>
      </c>
      <c r="S326" s="54" t="s">
        <v>1416</v>
      </c>
    </row>
    <row r="327" spans="1:19" s="162" customFormat="1" ht="83.4" customHeight="1" x14ac:dyDescent="0.25">
      <c r="A327" s="159">
        <v>321</v>
      </c>
      <c r="B327" s="101" t="s">
        <v>403</v>
      </c>
      <c r="C327" s="103">
        <v>85101501</v>
      </c>
      <c r="D327" s="160" t="s">
        <v>443</v>
      </c>
      <c r="E327" s="102">
        <v>1</v>
      </c>
      <c r="F327" s="102">
        <v>1</v>
      </c>
      <c r="G327" s="102">
        <v>12</v>
      </c>
      <c r="H327" s="102">
        <v>1</v>
      </c>
      <c r="I327" s="102" t="s">
        <v>26</v>
      </c>
      <c r="J327" s="102">
        <v>0</v>
      </c>
      <c r="K327" s="107">
        <v>60000000</v>
      </c>
      <c r="L327" s="161">
        <v>60000000</v>
      </c>
      <c r="M327" s="102">
        <v>0</v>
      </c>
      <c r="N327" s="102">
        <v>0</v>
      </c>
      <c r="O327" s="101" t="s">
        <v>404</v>
      </c>
      <c r="P327" s="101" t="s">
        <v>28</v>
      </c>
      <c r="Q327" s="101" t="s">
        <v>405</v>
      </c>
      <c r="R327" s="102">
        <v>8209900</v>
      </c>
      <c r="S327" s="54" t="s">
        <v>1416</v>
      </c>
    </row>
    <row r="328" spans="1:19" s="162" customFormat="1" ht="89.4" customHeight="1" x14ac:dyDescent="0.25">
      <c r="A328" s="159">
        <v>322</v>
      </c>
      <c r="B328" s="101" t="s">
        <v>403</v>
      </c>
      <c r="C328" s="103">
        <v>85101501</v>
      </c>
      <c r="D328" s="160" t="s">
        <v>444</v>
      </c>
      <c r="E328" s="102">
        <v>1</v>
      </c>
      <c r="F328" s="102">
        <v>1</v>
      </c>
      <c r="G328" s="102">
        <v>12</v>
      </c>
      <c r="H328" s="102">
        <v>1</v>
      </c>
      <c r="I328" s="102" t="s">
        <v>26</v>
      </c>
      <c r="J328" s="102">
        <v>0</v>
      </c>
      <c r="K328" s="107">
        <v>1800000000</v>
      </c>
      <c r="L328" s="161">
        <v>1800000000</v>
      </c>
      <c r="M328" s="102">
        <v>0</v>
      </c>
      <c r="N328" s="102">
        <v>0</v>
      </c>
      <c r="O328" s="101" t="s">
        <v>404</v>
      </c>
      <c r="P328" s="101" t="s">
        <v>28</v>
      </c>
      <c r="Q328" s="101" t="s">
        <v>405</v>
      </c>
      <c r="R328" s="102">
        <v>8209900</v>
      </c>
      <c r="S328" s="54" t="s">
        <v>1416</v>
      </c>
    </row>
    <row r="329" spans="1:19" s="162" customFormat="1" ht="52.2" customHeight="1" x14ac:dyDescent="0.25">
      <c r="A329" s="159">
        <v>323</v>
      </c>
      <c r="B329" s="101" t="s">
        <v>403</v>
      </c>
      <c r="C329" s="103">
        <v>85101501</v>
      </c>
      <c r="D329" s="160" t="s">
        <v>445</v>
      </c>
      <c r="E329" s="102">
        <v>1</v>
      </c>
      <c r="F329" s="102">
        <v>1</v>
      </c>
      <c r="G329" s="102">
        <v>12</v>
      </c>
      <c r="H329" s="102">
        <v>1</v>
      </c>
      <c r="I329" s="102" t="s">
        <v>26</v>
      </c>
      <c r="J329" s="102">
        <v>0</v>
      </c>
      <c r="K329" s="107">
        <v>20000000</v>
      </c>
      <c r="L329" s="161">
        <v>20000000</v>
      </c>
      <c r="M329" s="102">
        <v>0</v>
      </c>
      <c r="N329" s="102">
        <v>0</v>
      </c>
      <c r="O329" s="101" t="s">
        <v>404</v>
      </c>
      <c r="P329" s="101" t="s">
        <v>28</v>
      </c>
      <c r="Q329" s="101" t="s">
        <v>405</v>
      </c>
      <c r="R329" s="102">
        <v>8209900</v>
      </c>
      <c r="S329" s="54" t="s">
        <v>1416</v>
      </c>
    </row>
    <row r="330" spans="1:19" s="162" customFormat="1" ht="90" x14ac:dyDescent="0.25">
      <c r="A330" s="159">
        <v>324</v>
      </c>
      <c r="B330" s="101" t="s">
        <v>403</v>
      </c>
      <c r="C330" s="103">
        <v>85101501</v>
      </c>
      <c r="D330" s="160" t="s">
        <v>446</v>
      </c>
      <c r="E330" s="102">
        <v>1</v>
      </c>
      <c r="F330" s="102">
        <v>1</v>
      </c>
      <c r="G330" s="102">
        <v>12</v>
      </c>
      <c r="H330" s="102">
        <v>1</v>
      </c>
      <c r="I330" s="102" t="s">
        <v>26</v>
      </c>
      <c r="J330" s="102">
        <v>0</v>
      </c>
      <c r="K330" s="107">
        <v>10000000</v>
      </c>
      <c r="L330" s="161">
        <v>10000000</v>
      </c>
      <c r="M330" s="102">
        <v>0</v>
      </c>
      <c r="N330" s="102">
        <v>0</v>
      </c>
      <c r="O330" s="101" t="s">
        <v>404</v>
      </c>
      <c r="P330" s="101" t="s">
        <v>28</v>
      </c>
      <c r="Q330" s="101" t="s">
        <v>405</v>
      </c>
      <c r="R330" s="102">
        <v>8209900</v>
      </c>
      <c r="S330" s="54" t="s">
        <v>1416</v>
      </c>
    </row>
    <row r="331" spans="1:19" s="162" customFormat="1" ht="67.2" customHeight="1" x14ac:dyDescent="0.25">
      <c r="A331" s="159">
        <v>325</v>
      </c>
      <c r="B331" s="101" t="s">
        <v>403</v>
      </c>
      <c r="C331" s="103">
        <v>85101501</v>
      </c>
      <c r="D331" s="160" t="s">
        <v>447</v>
      </c>
      <c r="E331" s="102">
        <v>1</v>
      </c>
      <c r="F331" s="102">
        <v>1</v>
      </c>
      <c r="G331" s="102">
        <v>12</v>
      </c>
      <c r="H331" s="102">
        <v>1</v>
      </c>
      <c r="I331" s="102" t="s">
        <v>26</v>
      </c>
      <c r="J331" s="102">
        <v>0</v>
      </c>
      <c r="K331" s="107">
        <v>60000000</v>
      </c>
      <c r="L331" s="161">
        <v>60000000</v>
      </c>
      <c r="M331" s="102">
        <v>0</v>
      </c>
      <c r="N331" s="102">
        <v>0</v>
      </c>
      <c r="O331" s="101" t="s">
        <v>404</v>
      </c>
      <c r="P331" s="101" t="s">
        <v>28</v>
      </c>
      <c r="Q331" s="101" t="s">
        <v>405</v>
      </c>
      <c r="R331" s="102">
        <v>8209900</v>
      </c>
      <c r="S331" s="54" t="s">
        <v>1416</v>
      </c>
    </row>
    <row r="332" spans="1:19" s="162" customFormat="1" ht="84.6" customHeight="1" x14ac:dyDescent="0.25">
      <c r="A332" s="159">
        <v>326</v>
      </c>
      <c r="B332" s="101" t="s">
        <v>403</v>
      </c>
      <c r="C332" s="103">
        <v>85101501</v>
      </c>
      <c r="D332" s="160" t="s">
        <v>448</v>
      </c>
      <c r="E332" s="102">
        <v>1</v>
      </c>
      <c r="F332" s="102">
        <v>1</v>
      </c>
      <c r="G332" s="102">
        <v>12</v>
      </c>
      <c r="H332" s="102">
        <v>1</v>
      </c>
      <c r="I332" s="102" t="s">
        <v>26</v>
      </c>
      <c r="J332" s="102">
        <v>0</v>
      </c>
      <c r="K332" s="107">
        <v>17000000</v>
      </c>
      <c r="L332" s="161">
        <v>17000000</v>
      </c>
      <c r="M332" s="102">
        <v>0</v>
      </c>
      <c r="N332" s="102">
        <v>0</v>
      </c>
      <c r="O332" s="101" t="s">
        <v>404</v>
      </c>
      <c r="P332" s="101" t="s">
        <v>28</v>
      </c>
      <c r="Q332" s="101" t="s">
        <v>405</v>
      </c>
      <c r="R332" s="102">
        <v>8209900</v>
      </c>
      <c r="S332" s="54" t="s">
        <v>1416</v>
      </c>
    </row>
    <row r="333" spans="1:19" s="162" customFormat="1" ht="64.95" customHeight="1" x14ac:dyDescent="0.25">
      <c r="A333" s="159">
        <v>327</v>
      </c>
      <c r="B333" s="101" t="s">
        <v>403</v>
      </c>
      <c r="C333" s="103">
        <v>85101501</v>
      </c>
      <c r="D333" s="160" t="s">
        <v>449</v>
      </c>
      <c r="E333" s="102">
        <v>1</v>
      </c>
      <c r="F333" s="102">
        <v>1</v>
      </c>
      <c r="G333" s="102">
        <v>12</v>
      </c>
      <c r="H333" s="102">
        <v>1</v>
      </c>
      <c r="I333" s="102" t="s">
        <v>26</v>
      </c>
      <c r="J333" s="102">
        <v>0</v>
      </c>
      <c r="K333" s="107">
        <v>1200000000</v>
      </c>
      <c r="L333" s="161">
        <v>1200000000</v>
      </c>
      <c r="M333" s="102">
        <v>0</v>
      </c>
      <c r="N333" s="102">
        <v>0</v>
      </c>
      <c r="O333" s="101" t="s">
        <v>404</v>
      </c>
      <c r="P333" s="101" t="s">
        <v>28</v>
      </c>
      <c r="Q333" s="101" t="s">
        <v>405</v>
      </c>
      <c r="R333" s="102">
        <v>8209900</v>
      </c>
      <c r="S333" s="54" t="s">
        <v>1416</v>
      </c>
    </row>
    <row r="334" spans="1:19" s="162" customFormat="1" ht="69" customHeight="1" x14ac:dyDescent="0.25">
      <c r="A334" s="159">
        <v>328</v>
      </c>
      <c r="B334" s="101" t="s">
        <v>403</v>
      </c>
      <c r="C334" s="103">
        <v>85101501</v>
      </c>
      <c r="D334" s="160" t="s">
        <v>450</v>
      </c>
      <c r="E334" s="102">
        <v>1</v>
      </c>
      <c r="F334" s="102">
        <v>1</v>
      </c>
      <c r="G334" s="102">
        <v>12</v>
      </c>
      <c r="H334" s="102">
        <v>1</v>
      </c>
      <c r="I334" s="102" t="s">
        <v>26</v>
      </c>
      <c r="J334" s="102">
        <v>0</v>
      </c>
      <c r="K334" s="107">
        <v>90000000</v>
      </c>
      <c r="L334" s="161">
        <v>90000000</v>
      </c>
      <c r="M334" s="102">
        <v>0</v>
      </c>
      <c r="N334" s="102">
        <v>0</v>
      </c>
      <c r="O334" s="101" t="s">
        <v>404</v>
      </c>
      <c r="P334" s="101" t="s">
        <v>28</v>
      </c>
      <c r="Q334" s="101" t="s">
        <v>405</v>
      </c>
      <c r="R334" s="102">
        <v>8209900</v>
      </c>
      <c r="S334" s="54" t="s">
        <v>1416</v>
      </c>
    </row>
    <row r="335" spans="1:19" s="162" customFormat="1" ht="64.95" customHeight="1" x14ac:dyDescent="0.25">
      <c r="A335" s="159">
        <v>329</v>
      </c>
      <c r="B335" s="101" t="s">
        <v>403</v>
      </c>
      <c r="C335" s="103">
        <v>85101501</v>
      </c>
      <c r="D335" s="160" t="s">
        <v>451</v>
      </c>
      <c r="E335" s="102">
        <v>1</v>
      </c>
      <c r="F335" s="102">
        <v>1</v>
      </c>
      <c r="G335" s="102">
        <v>12</v>
      </c>
      <c r="H335" s="102">
        <v>1</v>
      </c>
      <c r="I335" s="102" t="s">
        <v>26</v>
      </c>
      <c r="J335" s="102">
        <v>0</v>
      </c>
      <c r="K335" s="107">
        <v>195000000</v>
      </c>
      <c r="L335" s="161">
        <v>195000000</v>
      </c>
      <c r="M335" s="102">
        <v>0</v>
      </c>
      <c r="N335" s="102">
        <v>0</v>
      </c>
      <c r="O335" s="101" t="s">
        <v>404</v>
      </c>
      <c r="P335" s="101" t="s">
        <v>28</v>
      </c>
      <c r="Q335" s="101" t="s">
        <v>405</v>
      </c>
      <c r="R335" s="102">
        <v>8209900</v>
      </c>
      <c r="S335" s="54" t="s">
        <v>1416</v>
      </c>
    </row>
    <row r="336" spans="1:19" s="162" customFormat="1" ht="88.2" customHeight="1" x14ac:dyDescent="0.25">
      <c r="A336" s="159">
        <v>330</v>
      </c>
      <c r="B336" s="101" t="s">
        <v>403</v>
      </c>
      <c r="C336" s="103">
        <v>85101501</v>
      </c>
      <c r="D336" s="160" t="s">
        <v>452</v>
      </c>
      <c r="E336" s="102">
        <v>1</v>
      </c>
      <c r="F336" s="102">
        <v>1</v>
      </c>
      <c r="G336" s="102">
        <v>12</v>
      </c>
      <c r="H336" s="102">
        <v>1</v>
      </c>
      <c r="I336" s="102" t="s">
        <v>26</v>
      </c>
      <c r="J336" s="102">
        <v>0</v>
      </c>
      <c r="K336" s="107">
        <v>150000000</v>
      </c>
      <c r="L336" s="161">
        <v>150000000</v>
      </c>
      <c r="M336" s="102">
        <v>0</v>
      </c>
      <c r="N336" s="102">
        <v>0</v>
      </c>
      <c r="O336" s="101" t="s">
        <v>404</v>
      </c>
      <c r="P336" s="101" t="s">
        <v>28</v>
      </c>
      <c r="Q336" s="101" t="s">
        <v>405</v>
      </c>
      <c r="R336" s="102">
        <v>8209900</v>
      </c>
      <c r="S336" s="54" t="s">
        <v>1416</v>
      </c>
    </row>
    <row r="337" spans="1:19" s="162" customFormat="1" ht="64.2" customHeight="1" x14ac:dyDescent="0.25">
      <c r="A337" s="159">
        <v>331</v>
      </c>
      <c r="B337" s="101" t="s">
        <v>403</v>
      </c>
      <c r="C337" s="103">
        <v>85101501</v>
      </c>
      <c r="D337" s="160" t="s">
        <v>453</v>
      </c>
      <c r="E337" s="102">
        <v>1</v>
      </c>
      <c r="F337" s="102">
        <v>1</v>
      </c>
      <c r="G337" s="102">
        <v>12</v>
      </c>
      <c r="H337" s="102">
        <v>1</v>
      </c>
      <c r="I337" s="102" t="s">
        <v>26</v>
      </c>
      <c r="J337" s="102">
        <v>0</v>
      </c>
      <c r="K337" s="107">
        <v>150000000</v>
      </c>
      <c r="L337" s="161">
        <v>150000000</v>
      </c>
      <c r="M337" s="102">
        <v>0</v>
      </c>
      <c r="N337" s="102">
        <v>0</v>
      </c>
      <c r="O337" s="101" t="s">
        <v>404</v>
      </c>
      <c r="P337" s="101" t="s">
        <v>28</v>
      </c>
      <c r="Q337" s="101" t="s">
        <v>405</v>
      </c>
      <c r="R337" s="102">
        <v>8209900</v>
      </c>
      <c r="S337" s="54" t="s">
        <v>1416</v>
      </c>
    </row>
    <row r="338" spans="1:19" s="162" customFormat="1" ht="67.95" customHeight="1" x14ac:dyDescent="0.25">
      <c r="A338" s="159">
        <v>332</v>
      </c>
      <c r="B338" s="101" t="s">
        <v>403</v>
      </c>
      <c r="C338" s="103">
        <v>85111611</v>
      </c>
      <c r="D338" s="160" t="s">
        <v>1641</v>
      </c>
      <c r="E338" s="102">
        <v>1</v>
      </c>
      <c r="F338" s="102">
        <v>1</v>
      </c>
      <c r="G338" s="102">
        <v>12</v>
      </c>
      <c r="H338" s="102">
        <v>1</v>
      </c>
      <c r="I338" s="102" t="s">
        <v>26</v>
      </c>
      <c r="J338" s="102">
        <v>0</v>
      </c>
      <c r="K338" s="107">
        <v>70000000</v>
      </c>
      <c r="L338" s="161">
        <v>70000000</v>
      </c>
      <c r="M338" s="102">
        <v>0</v>
      </c>
      <c r="N338" s="102">
        <v>0</v>
      </c>
      <c r="O338" s="101" t="s">
        <v>404</v>
      </c>
      <c r="P338" s="101" t="s">
        <v>28</v>
      </c>
      <c r="Q338" s="101" t="s">
        <v>405</v>
      </c>
      <c r="R338" s="102">
        <v>8209900</v>
      </c>
      <c r="S338" s="54" t="s">
        <v>1416</v>
      </c>
    </row>
    <row r="339" spans="1:19" s="162" customFormat="1" ht="52.95" customHeight="1" x14ac:dyDescent="0.25">
      <c r="A339" s="159">
        <v>333</v>
      </c>
      <c r="B339" s="101" t="s">
        <v>403</v>
      </c>
      <c r="C339" s="103">
        <v>80111604</v>
      </c>
      <c r="D339" s="160" t="s">
        <v>454</v>
      </c>
      <c r="E339" s="102">
        <v>1</v>
      </c>
      <c r="F339" s="102">
        <v>1</v>
      </c>
      <c r="G339" s="102">
        <v>12</v>
      </c>
      <c r="H339" s="102">
        <v>1</v>
      </c>
      <c r="I339" s="102" t="s">
        <v>26</v>
      </c>
      <c r="J339" s="102">
        <v>0</v>
      </c>
      <c r="K339" s="107">
        <v>31513128</v>
      </c>
      <c r="L339" s="161">
        <v>31513128</v>
      </c>
      <c r="M339" s="102">
        <v>0</v>
      </c>
      <c r="N339" s="102">
        <v>0</v>
      </c>
      <c r="O339" s="101" t="s">
        <v>404</v>
      </c>
      <c r="P339" s="101" t="s">
        <v>28</v>
      </c>
      <c r="Q339" s="101" t="s">
        <v>405</v>
      </c>
      <c r="R339" s="102">
        <v>8209900</v>
      </c>
      <c r="S339" s="54" t="s">
        <v>1416</v>
      </c>
    </row>
    <row r="340" spans="1:19" s="162" customFormat="1" ht="48.6" customHeight="1" x14ac:dyDescent="0.25">
      <c r="A340" s="159">
        <v>334</v>
      </c>
      <c r="B340" s="101" t="s">
        <v>403</v>
      </c>
      <c r="C340" s="103">
        <v>85122101</v>
      </c>
      <c r="D340" s="160" t="s">
        <v>1642</v>
      </c>
      <c r="E340" s="102">
        <v>1</v>
      </c>
      <c r="F340" s="102">
        <v>1</v>
      </c>
      <c r="G340" s="102">
        <v>12</v>
      </c>
      <c r="H340" s="102">
        <v>1</v>
      </c>
      <c r="I340" s="102" t="s">
        <v>26</v>
      </c>
      <c r="J340" s="102">
        <v>0</v>
      </c>
      <c r="K340" s="107">
        <v>15500000</v>
      </c>
      <c r="L340" s="161">
        <v>15500000</v>
      </c>
      <c r="M340" s="102">
        <v>0</v>
      </c>
      <c r="N340" s="102">
        <v>0</v>
      </c>
      <c r="O340" s="101" t="s">
        <v>404</v>
      </c>
      <c r="P340" s="101" t="s">
        <v>28</v>
      </c>
      <c r="Q340" s="101" t="s">
        <v>405</v>
      </c>
      <c r="R340" s="102">
        <v>8209900</v>
      </c>
      <c r="S340" s="54" t="s">
        <v>1416</v>
      </c>
    </row>
    <row r="341" spans="1:19" s="162" customFormat="1" ht="49.95" customHeight="1" x14ac:dyDescent="0.25">
      <c r="A341" s="159">
        <v>335</v>
      </c>
      <c r="B341" s="101" t="s">
        <v>403</v>
      </c>
      <c r="C341" s="103">
        <v>85121612</v>
      </c>
      <c r="D341" s="160" t="s">
        <v>455</v>
      </c>
      <c r="E341" s="102">
        <v>1</v>
      </c>
      <c r="F341" s="102">
        <v>1</v>
      </c>
      <c r="G341" s="102">
        <v>12</v>
      </c>
      <c r="H341" s="102">
        <v>1</v>
      </c>
      <c r="I341" s="102" t="s">
        <v>26</v>
      </c>
      <c r="J341" s="102">
        <v>0</v>
      </c>
      <c r="K341" s="50">
        <v>24457500</v>
      </c>
      <c r="L341" s="50">
        <v>24457500</v>
      </c>
      <c r="M341" s="102">
        <v>0</v>
      </c>
      <c r="N341" s="102">
        <v>0</v>
      </c>
      <c r="O341" s="101" t="s">
        <v>404</v>
      </c>
      <c r="P341" s="101" t="s">
        <v>28</v>
      </c>
      <c r="Q341" s="101" t="s">
        <v>405</v>
      </c>
      <c r="R341" s="102">
        <v>8209900</v>
      </c>
      <c r="S341" s="54" t="s">
        <v>1416</v>
      </c>
    </row>
    <row r="342" spans="1:19" s="162" customFormat="1" ht="49.95" customHeight="1" x14ac:dyDescent="0.25">
      <c r="A342" s="159">
        <v>336</v>
      </c>
      <c r="B342" s="101" t="s">
        <v>403</v>
      </c>
      <c r="C342" s="103">
        <v>85111611</v>
      </c>
      <c r="D342" s="160" t="s">
        <v>456</v>
      </c>
      <c r="E342" s="102">
        <v>1</v>
      </c>
      <c r="F342" s="102">
        <v>1</v>
      </c>
      <c r="G342" s="102">
        <v>12</v>
      </c>
      <c r="H342" s="102">
        <v>1</v>
      </c>
      <c r="I342" s="102" t="s">
        <v>26</v>
      </c>
      <c r="J342" s="102">
        <v>0</v>
      </c>
      <c r="K342" s="107">
        <v>15000000</v>
      </c>
      <c r="L342" s="161">
        <v>15000000</v>
      </c>
      <c r="M342" s="102">
        <v>0</v>
      </c>
      <c r="N342" s="102">
        <v>0</v>
      </c>
      <c r="O342" s="101" t="s">
        <v>404</v>
      </c>
      <c r="P342" s="101" t="s">
        <v>28</v>
      </c>
      <c r="Q342" s="101" t="s">
        <v>405</v>
      </c>
      <c r="R342" s="102">
        <v>8209900</v>
      </c>
      <c r="S342" s="54" t="s">
        <v>1416</v>
      </c>
    </row>
    <row r="343" spans="1:19" s="162" customFormat="1" ht="49.95" customHeight="1" x14ac:dyDescent="0.25">
      <c r="A343" s="159">
        <v>337</v>
      </c>
      <c r="B343" s="101" t="s">
        <v>403</v>
      </c>
      <c r="C343" s="103">
        <v>85101502</v>
      </c>
      <c r="D343" s="160" t="s">
        <v>457</v>
      </c>
      <c r="E343" s="102">
        <v>1</v>
      </c>
      <c r="F343" s="102">
        <v>1</v>
      </c>
      <c r="G343" s="102">
        <v>12</v>
      </c>
      <c r="H343" s="102">
        <v>1</v>
      </c>
      <c r="I343" s="102" t="s">
        <v>26</v>
      </c>
      <c r="J343" s="102">
        <v>0</v>
      </c>
      <c r="K343" s="107">
        <v>30000000</v>
      </c>
      <c r="L343" s="161">
        <v>30000000</v>
      </c>
      <c r="M343" s="102">
        <v>0</v>
      </c>
      <c r="N343" s="102">
        <v>0</v>
      </c>
      <c r="O343" s="101" t="s">
        <v>404</v>
      </c>
      <c r="P343" s="101" t="s">
        <v>28</v>
      </c>
      <c r="Q343" s="101" t="s">
        <v>405</v>
      </c>
      <c r="R343" s="102">
        <v>8209900</v>
      </c>
      <c r="S343" s="54" t="s">
        <v>1416</v>
      </c>
    </row>
    <row r="344" spans="1:19" s="162" customFormat="1" ht="49.95" customHeight="1" x14ac:dyDescent="0.25">
      <c r="A344" s="159">
        <v>338</v>
      </c>
      <c r="B344" s="101" t="s">
        <v>403</v>
      </c>
      <c r="C344" s="103">
        <v>42201704</v>
      </c>
      <c r="D344" s="160" t="s">
        <v>458</v>
      </c>
      <c r="E344" s="102">
        <v>1</v>
      </c>
      <c r="F344" s="102">
        <v>1</v>
      </c>
      <c r="G344" s="102">
        <v>12</v>
      </c>
      <c r="H344" s="102">
        <v>1</v>
      </c>
      <c r="I344" s="102" t="s">
        <v>26</v>
      </c>
      <c r="J344" s="102">
        <v>0</v>
      </c>
      <c r="K344" s="107">
        <v>17000000</v>
      </c>
      <c r="L344" s="161">
        <v>17000000</v>
      </c>
      <c r="M344" s="102">
        <v>0</v>
      </c>
      <c r="N344" s="102">
        <v>0</v>
      </c>
      <c r="O344" s="101" t="s">
        <v>404</v>
      </c>
      <c r="P344" s="101" t="s">
        <v>28</v>
      </c>
      <c r="Q344" s="101" t="s">
        <v>405</v>
      </c>
      <c r="R344" s="102">
        <v>8209900</v>
      </c>
      <c r="S344" s="54" t="s">
        <v>1416</v>
      </c>
    </row>
    <row r="345" spans="1:19" s="162" customFormat="1" ht="49.95" customHeight="1" x14ac:dyDescent="0.25">
      <c r="A345" s="159">
        <v>339</v>
      </c>
      <c r="B345" s="101" t="s">
        <v>403</v>
      </c>
      <c r="C345" s="103">
        <v>85111611</v>
      </c>
      <c r="D345" s="160" t="s">
        <v>1403</v>
      </c>
      <c r="E345" s="102">
        <v>1</v>
      </c>
      <c r="F345" s="102">
        <v>1</v>
      </c>
      <c r="G345" s="102">
        <v>12</v>
      </c>
      <c r="H345" s="102">
        <v>1</v>
      </c>
      <c r="I345" s="102" t="s">
        <v>26</v>
      </c>
      <c r="J345" s="102">
        <v>0</v>
      </c>
      <c r="K345" s="107">
        <v>11000000</v>
      </c>
      <c r="L345" s="161">
        <v>11000000</v>
      </c>
      <c r="M345" s="102">
        <v>0</v>
      </c>
      <c r="N345" s="102">
        <v>0</v>
      </c>
      <c r="O345" s="101" t="s">
        <v>404</v>
      </c>
      <c r="P345" s="101" t="s">
        <v>28</v>
      </c>
      <c r="Q345" s="101" t="s">
        <v>405</v>
      </c>
      <c r="R345" s="102">
        <v>8209900</v>
      </c>
      <c r="S345" s="54" t="s">
        <v>1416</v>
      </c>
    </row>
    <row r="346" spans="1:19" s="162" customFormat="1" ht="49.95" customHeight="1" x14ac:dyDescent="0.25">
      <c r="A346" s="159">
        <v>340</v>
      </c>
      <c r="B346" s="101" t="s">
        <v>403</v>
      </c>
      <c r="C346" s="103">
        <v>85121807</v>
      </c>
      <c r="D346" s="160" t="s">
        <v>1404</v>
      </c>
      <c r="E346" s="102">
        <v>1</v>
      </c>
      <c r="F346" s="102">
        <v>1</v>
      </c>
      <c r="G346" s="102">
        <v>12</v>
      </c>
      <c r="H346" s="102">
        <v>1</v>
      </c>
      <c r="I346" s="102" t="s">
        <v>26</v>
      </c>
      <c r="J346" s="102">
        <v>0</v>
      </c>
      <c r="K346" s="107">
        <v>23000000</v>
      </c>
      <c r="L346" s="161">
        <v>23000000</v>
      </c>
      <c r="M346" s="102">
        <v>0</v>
      </c>
      <c r="N346" s="102">
        <v>0</v>
      </c>
      <c r="O346" s="101" t="s">
        <v>404</v>
      </c>
      <c r="P346" s="101" t="s">
        <v>28</v>
      </c>
      <c r="Q346" s="101" t="s">
        <v>405</v>
      </c>
      <c r="R346" s="102">
        <v>8209900</v>
      </c>
      <c r="S346" s="54" t="s">
        <v>1416</v>
      </c>
    </row>
    <row r="347" spans="1:19" s="162" customFormat="1" ht="49.95" customHeight="1" x14ac:dyDescent="0.25">
      <c r="A347" s="159">
        <v>341</v>
      </c>
      <c r="B347" s="101" t="s">
        <v>403</v>
      </c>
      <c r="C347" s="103">
        <v>85121613</v>
      </c>
      <c r="D347" s="168" t="s">
        <v>1405</v>
      </c>
      <c r="E347" s="102">
        <v>2</v>
      </c>
      <c r="F347" s="102">
        <v>2</v>
      </c>
      <c r="G347" s="102">
        <v>11</v>
      </c>
      <c r="H347" s="102">
        <v>1</v>
      </c>
      <c r="I347" s="102" t="s">
        <v>26</v>
      </c>
      <c r="J347" s="102">
        <v>0</v>
      </c>
      <c r="K347" s="107">
        <v>33000000</v>
      </c>
      <c r="L347" s="161">
        <v>33000000</v>
      </c>
      <c r="M347" s="102">
        <v>0</v>
      </c>
      <c r="N347" s="102">
        <v>0</v>
      </c>
      <c r="O347" s="101" t="s">
        <v>404</v>
      </c>
      <c r="P347" s="101" t="s">
        <v>28</v>
      </c>
      <c r="Q347" s="101" t="s">
        <v>405</v>
      </c>
      <c r="R347" s="102">
        <v>8209900</v>
      </c>
      <c r="S347" s="54" t="s">
        <v>1416</v>
      </c>
    </row>
    <row r="348" spans="1:19" s="162" customFormat="1" ht="49.95" customHeight="1" x14ac:dyDescent="0.25">
      <c r="A348" s="159">
        <v>342</v>
      </c>
      <c r="B348" s="101" t="s">
        <v>403</v>
      </c>
      <c r="C348" s="103">
        <v>85122108</v>
      </c>
      <c r="D348" s="168" t="s">
        <v>1406</v>
      </c>
      <c r="E348" s="102">
        <v>1</v>
      </c>
      <c r="F348" s="102">
        <v>1</v>
      </c>
      <c r="G348" s="102">
        <v>12</v>
      </c>
      <c r="H348" s="102">
        <v>1</v>
      </c>
      <c r="I348" s="102" t="s">
        <v>26</v>
      </c>
      <c r="J348" s="102">
        <v>0</v>
      </c>
      <c r="K348" s="107">
        <v>22000000</v>
      </c>
      <c r="L348" s="161">
        <v>22000000</v>
      </c>
      <c r="M348" s="102">
        <v>0</v>
      </c>
      <c r="N348" s="102">
        <v>0</v>
      </c>
      <c r="O348" s="101" t="s">
        <v>404</v>
      </c>
      <c r="P348" s="101" t="s">
        <v>28</v>
      </c>
      <c r="Q348" s="101" t="s">
        <v>405</v>
      </c>
      <c r="R348" s="102">
        <v>8209900</v>
      </c>
      <c r="S348" s="54" t="s">
        <v>1416</v>
      </c>
    </row>
    <row r="349" spans="1:19" s="162" customFormat="1" ht="75" x14ac:dyDescent="0.25">
      <c r="A349" s="159">
        <v>343</v>
      </c>
      <c r="B349" s="101" t="s">
        <v>403</v>
      </c>
      <c r="C349" s="103">
        <v>85122108</v>
      </c>
      <c r="D349" s="160" t="s">
        <v>459</v>
      </c>
      <c r="E349" s="102">
        <v>2</v>
      </c>
      <c r="F349" s="102">
        <v>2</v>
      </c>
      <c r="G349" s="102">
        <v>11</v>
      </c>
      <c r="H349" s="102">
        <v>1</v>
      </c>
      <c r="I349" s="102" t="s">
        <v>26</v>
      </c>
      <c r="J349" s="102">
        <v>0</v>
      </c>
      <c r="K349" s="107">
        <v>27650795</v>
      </c>
      <c r="L349" s="169">
        <v>27650795</v>
      </c>
      <c r="M349" s="102">
        <v>0</v>
      </c>
      <c r="N349" s="102">
        <v>0</v>
      </c>
      <c r="O349" s="101" t="s">
        <v>404</v>
      </c>
      <c r="P349" s="101" t="s">
        <v>28</v>
      </c>
      <c r="Q349" s="101" t="s">
        <v>405</v>
      </c>
      <c r="R349" s="102">
        <v>8209900</v>
      </c>
      <c r="S349" s="54" t="s">
        <v>1416</v>
      </c>
    </row>
    <row r="350" spans="1:19" s="162" customFormat="1" ht="67.2" customHeight="1" x14ac:dyDescent="0.25">
      <c r="A350" s="159">
        <v>344</v>
      </c>
      <c r="B350" s="101" t="s">
        <v>403</v>
      </c>
      <c r="C350" s="103">
        <v>85122108</v>
      </c>
      <c r="D350" s="160" t="s">
        <v>460</v>
      </c>
      <c r="E350" s="102">
        <v>2</v>
      </c>
      <c r="F350" s="102">
        <v>2</v>
      </c>
      <c r="G350" s="102">
        <v>11</v>
      </c>
      <c r="H350" s="102">
        <v>1</v>
      </c>
      <c r="I350" s="102" t="s">
        <v>26</v>
      </c>
      <c r="J350" s="102">
        <v>0</v>
      </c>
      <c r="K350" s="107">
        <v>19250000</v>
      </c>
      <c r="L350" s="161">
        <v>19250000</v>
      </c>
      <c r="M350" s="102">
        <v>0</v>
      </c>
      <c r="N350" s="102">
        <v>0</v>
      </c>
      <c r="O350" s="101" t="s">
        <v>404</v>
      </c>
      <c r="P350" s="101" t="s">
        <v>28</v>
      </c>
      <c r="Q350" s="101" t="s">
        <v>405</v>
      </c>
      <c r="R350" s="102">
        <v>8209900</v>
      </c>
      <c r="S350" s="54" t="s">
        <v>1416</v>
      </c>
    </row>
    <row r="351" spans="1:19" s="162" customFormat="1" ht="66" customHeight="1" x14ac:dyDescent="0.25">
      <c r="A351" s="159">
        <v>345</v>
      </c>
      <c r="B351" s="101" t="s">
        <v>403</v>
      </c>
      <c r="C351" s="103">
        <v>85122101</v>
      </c>
      <c r="D351" s="160" t="s">
        <v>461</v>
      </c>
      <c r="E351" s="102">
        <v>1</v>
      </c>
      <c r="F351" s="102">
        <v>1</v>
      </c>
      <c r="G351" s="102">
        <v>12</v>
      </c>
      <c r="H351" s="102">
        <v>1</v>
      </c>
      <c r="I351" s="102" t="s">
        <v>26</v>
      </c>
      <c r="J351" s="102">
        <v>0</v>
      </c>
      <c r="K351" s="107">
        <v>9000000</v>
      </c>
      <c r="L351" s="161">
        <v>9000000</v>
      </c>
      <c r="M351" s="102">
        <v>0</v>
      </c>
      <c r="N351" s="102">
        <v>0</v>
      </c>
      <c r="O351" s="101" t="s">
        <v>404</v>
      </c>
      <c r="P351" s="101" t="s">
        <v>28</v>
      </c>
      <c r="Q351" s="101" t="s">
        <v>405</v>
      </c>
      <c r="R351" s="102">
        <v>8209900</v>
      </c>
      <c r="S351" s="54" t="s">
        <v>1416</v>
      </c>
    </row>
    <row r="352" spans="1:19" s="162" customFormat="1" ht="69.599999999999994" customHeight="1" x14ac:dyDescent="0.25">
      <c r="A352" s="159">
        <v>346</v>
      </c>
      <c r="B352" s="101" t="s">
        <v>403</v>
      </c>
      <c r="C352" s="103">
        <v>85111606</v>
      </c>
      <c r="D352" s="160" t="s">
        <v>462</v>
      </c>
      <c r="E352" s="102">
        <v>1</v>
      </c>
      <c r="F352" s="102">
        <v>1</v>
      </c>
      <c r="G352" s="102">
        <v>12</v>
      </c>
      <c r="H352" s="102">
        <v>1</v>
      </c>
      <c r="I352" s="102" t="s">
        <v>26</v>
      </c>
      <c r="J352" s="102">
        <v>0</v>
      </c>
      <c r="K352" s="107">
        <v>8000000</v>
      </c>
      <c r="L352" s="161">
        <v>8000000</v>
      </c>
      <c r="M352" s="102">
        <v>0</v>
      </c>
      <c r="N352" s="102">
        <v>0</v>
      </c>
      <c r="O352" s="101" t="s">
        <v>404</v>
      </c>
      <c r="P352" s="101" t="s">
        <v>28</v>
      </c>
      <c r="Q352" s="101" t="s">
        <v>405</v>
      </c>
      <c r="R352" s="102">
        <v>8209900</v>
      </c>
      <c r="S352" s="54" t="s">
        <v>1416</v>
      </c>
    </row>
    <row r="353" spans="1:19" s="162" customFormat="1" ht="60" x14ac:dyDescent="0.25">
      <c r="A353" s="159">
        <v>347</v>
      </c>
      <c r="B353" s="101" t="s">
        <v>403</v>
      </c>
      <c r="C353" s="103">
        <v>85122108</v>
      </c>
      <c r="D353" s="160" t="s">
        <v>463</v>
      </c>
      <c r="E353" s="102">
        <v>1</v>
      </c>
      <c r="F353" s="102">
        <v>1</v>
      </c>
      <c r="G353" s="102">
        <v>12</v>
      </c>
      <c r="H353" s="102">
        <v>1</v>
      </c>
      <c r="I353" s="102" t="s">
        <v>26</v>
      </c>
      <c r="J353" s="102">
        <v>0</v>
      </c>
      <c r="K353" s="107">
        <v>9000000</v>
      </c>
      <c r="L353" s="161">
        <v>9000000</v>
      </c>
      <c r="M353" s="102">
        <v>0</v>
      </c>
      <c r="N353" s="102">
        <v>0</v>
      </c>
      <c r="O353" s="101" t="s">
        <v>404</v>
      </c>
      <c r="P353" s="101" t="s">
        <v>28</v>
      </c>
      <c r="Q353" s="101" t="s">
        <v>405</v>
      </c>
      <c r="R353" s="102">
        <v>8209900</v>
      </c>
      <c r="S353" s="54" t="s">
        <v>1416</v>
      </c>
    </row>
    <row r="354" spans="1:19" s="162" customFormat="1" ht="69.599999999999994" customHeight="1" x14ac:dyDescent="0.25">
      <c r="A354" s="159">
        <v>348</v>
      </c>
      <c r="B354" s="101" t="s">
        <v>403</v>
      </c>
      <c r="C354" s="103">
        <v>85101501</v>
      </c>
      <c r="D354" s="160" t="s">
        <v>464</v>
      </c>
      <c r="E354" s="102">
        <v>1</v>
      </c>
      <c r="F354" s="102">
        <v>1</v>
      </c>
      <c r="G354" s="102">
        <v>12</v>
      </c>
      <c r="H354" s="102">
        <v>1</v>
      </c>
      <c r="I354" s="102" t="s">
        <v>26</v>
      </c>
      <c r="J354" s="102">
        <v>0</v>
      </c>
      <c r="K354" s="107">
        <v>12000000</v>
      </c>
      <c r="L354" s="161">
        <v>12000000</v>
      </c>
      <c r="M354" s="102">
        <v>0</v>
      </c>
      <c r="N354" s="102">
        <v>0</v>
      </c>
      <c r="O354" s="101" t="s">
        <v>404</v>
      </c>
      <c r="P354" s="101" t="s">
        <v>28</v>
      </c>
      <c r="Q354" s="101" t="s">
        <v>405</v>
      </c>
      <c r="R354" s="102">
        <v>8209900</v>
      </c>
      <c r="S354" s="54" t="s">
        <v>1416</v>
      </c>
    </row>
    <row r="355" spans="1:19" s="162" customFormat="1" ht="60" x14ac:dyDescent="0.25">
      <c r="A355" s="159">
        <v>349</v>
      </c>
      <c r="B355" s="101" t="s">
        <v>403</v>
      </c>
      <c r="C355" s="103">
        <v>85101501</v>
      </c>
      <c r="D355" s="160" t="s">
        <v>1643</v>
      </c>
      <c r="E355" s="102">
        <v>1</v>
      </c>
      <c r="F355" s="102">
        <v>1</v>
      </c>
      <c r="G355" s="102">
        <v>12</v>
      </c>
      <c r="H355" s="102">
        <v>1</v>
      </c>
      <c r="I355" s="102" t="s">
        <v>26</v>
      </c>
      <c r="J355" s="102">
        <v>0</v>
      </c>
      <c r="K355" s="107">
        <v>10000000</v>
      </c>
      <c r="L355" s="161">
        <v>10000000</v>
      </c>
      <c r="M355" s="102">
        <v>0</v>
      </c>
      <c r="N355" s="102">
        <v>0</v>
      </c>
      <c r="O355" s="101" t="s">
        <v>404</v>
      </c>
      <c r="P355" s="101" t="s">
        <v>28</v>
      </c>
      <c r="Q355" s="101" t="s">
        <v>405</v>
      </c>
      <c r="R355" s="102">
        <v>8209900</v>
      </c>
      <c r="S355" s="54" t="s">
        <v>1416</v>
      </c>
    </row>
    <row r="356" spans="1:19" s="162" customFormat="1" ht="60" x14ac:dyDescent="0.25">
      <c r="A356" s="159">
        <v>350</v>
      </c>
      <c r="B356" s="101" t="s">
        <v>403</v>
      </c>
      <c r="C356" s="103">
        <v>85101501</v>
      </c>
      <c r="D356" s="160" t="s">
        <v>1407</v>
      </c>
      <c r="E356" s="102">
        <v>2</v>
      </c>
      <c r="F356" s="102">
        <v>2</v>
      </c>
      <c r="G356" s="102">
        <v>11</v>
      </c>
      <c r="H356" s="102">
        <v>1</v>
      </c>
      <c r="I356" s="102" t="s">
        <v>26</v>
      </c>
      <c r="J356" s="102">
        <v>0</v>
      </c>
      <c r="K356" s="107">
        <v>28967499</v>
      </c>
      <c r="L356" s="161">
        <v>28967499</v>
      </c>
      <c r="M356" s="102">
        <v>0</v>
      </c>
      <c r="N356" s="102">
        <v>0</v>
      </c>
      <c r="O356" s="101" t="s">
        <v>404</v>
      </c>
      <c r="P356" s="101" t="s">
        <v>28</v>
      </c>
      <c r="Q356" s="101" t="s">
        <v>405</v>
      </c>
      <c r="R356" s="102">
        <v>8209900</v>
      </c>
      <c r="S356" s="54" t="s">
        <v>1416</v>
      </c>
    </row>
    <row r="357" spans="1:19" s="162" customFormat="1" ht="79.2" customHeight="1" x14ac:dyDescent="0.25">
      <c r="A357" s="159">
        <v>351</v>
      </c>
      <c r="B357" s="101" t="s">
        <v>403</v>
      </c>
      <c r="C357" s="103">
        <v>85101501</v>
      </c>
      <c r="D357" s="160" t="s">
        <v>1408</v>
      </c>
      <c r="E357" s="102">
        <v>1</v>
      </c>
      <c r="F357" s="102">
        <v>1</v>
      </c>
      <c r="G357" s="102">
        <v>1</v>
      </c>
      <c r="H357" s="102">
        <v>1</v>
      </c>
      <c r="I357" s="102" t="s">
        <v>26</v>
      </c>
      <c r="J357" s="102">
        <v>0</v>
      </c>
      <c r="K357" s="107">
        <v>3218611</v>
      </c>
      <c r="L357" s="161">
        <v>3218611</v>
      </c>
      <c r="M357" s="102">
        <v>0</v>
      </c>
      <c r="N357" s="102">
        <v>0</v>
      </c>
      <c r="O357" s="101" t="s">
        <v>404</v>
      </c>
      <c r="P357" s="101" t="s">
        <v>28</v>
      </c>
      <c r="Q357" s="101" t="s">
        <v>405</v>
      </c>
      <c r="R357" s="102">
        <v>8209900</v>
      </c>
      <c r="S357" s="54" t="s">
        <v>1416</v>
      </c>
    </row>
    <row r="358" spans="1:19" s="162" customFormat="1" ht="68.400000000000006" customHeight="1" x14ac:dyDescent="0.25">
      <c r="A358" s="159">
        <v>352</v>
      </c>
      <c r="B358" s="101" t="s">
        <v>403</v>
      </c>
      <c r="C358" s="103">
        <v>80111616</v>
      </c>
      <c r="D358" s="160" t="s">
        <v>1409</v>
      </c>
      <c r="E358" s="102">
        <v>2</v>
      </c>
      <c r="F358" s="102">
        <v>2</v>
      </c>
      <c r="G358" s="102">
        <v>11</v>
      </c>
      <c r="H358" s="102">
        <v>1</v>
      </c>
      <c r="I358" s="102" t="s">
        <v>26</v>
      </c>
      <c r="J358" s="102">
        <v>0</v>
      </c>
      <c r="K358" s="107">
        <v>14476000</v>
      </c>
      <c r="L358" s="161">
        <v>14476000</v>
      </c>
      <c r="M358" s="102">
        <v>0</v>
      </c>
      <c r="N358" s="102">
        <v>0</v>
      </c>
      <c r="O358" s="101" t="s">
        <v>404</v>
      </c>
      <c r="P358" s="101" t="s">
        <v>28</v>
      </c>
      <c r="Q358" s="101" t="s">
        <v>405</v>
      </c>
      <c r="R358" s="102">
        <v>8209900</v>
      </c>
      <c r="S358" s="54" t="s">
        <v>1416</v>
      </c>
    </row>
    <row r="359" spans="1:19" s="162" customFormat="1" ht="84.6" customHeight="1" x14ac:dyDescent="0.25">
      <c r="A359" s="159">
        <v>353</v>
      </c>
      <c r="B359" s="101" t="s">
        <v>403</v>
      </c>
      <c r="C359" s="103" t="s">
        <v>1386</v>
      </c>
      <c r="D359" s="160" t="s">
        <v>465</v>
      </c>
      <c r="E359" s="102">
        <v>1</v>
      </c>
      <c r="F359" s="102">
        <v>1</v>
      </c>
      <c r="G359" s="102">
        <v>12</v>
      </c>
      <c r="H359" s="102">
        <v>1</v>
      </c>
      <c r="I359" s="102" t="s">
        <v>26</v>
      </c>
      <c r="J359" s="102">
        <v>0</v>
      </c>
      <c r="K359" s="107">
        <v>36765322</v>
      </c>
      <c r="L359" s="161">
        <v>36765322</v>
      </c>
      <c r="M359" s="102">
        <v>0</v>
      </c>
      <c r="N359" s="102">
        <v>0</v>
      </c>
      <c r="O359" s="101" t="s">
        <v>404</v>
      </c>
      <c r="P359" s="101" t="s">
        <v>28</v>
      </c>
      <c r="Q359" s="101" t="s">
        <v>405</v>
      </c>
      <c r="R359" s="102">
        <v>8209900</v>
      </c>
      <c r="S359" s="54" t="s">
        <v>1416</v>
      </c>
    </row>
    <row r="360" spans="1:19" s="162" customFormat="1" ht="74.400000000000006" customHeight="1" x14ac:dyDescent="0.25">
      <c r="A360" s="159">
        <v>354</v>
      </c>
      <c r="B360" s="101" t="s">
        <v>403</v>
      </c>
      <c r="C360" s="103">
        <v>85111604</v>
      </c>
      <c r="D360" s="160" t="s">
        <v>466</v>
      </c>
      <c r="E360" s="102">
        <v>1</v>
      </c>
      <c r="F360" s="102">
        <v>1</v>
      </c>
      <c r="G360" s="102">
        <v>12</v>
      </c>
      <c r="H360" s="102">
        <v>1</v>
      </c>
      <c r="I360" s="102" t="s">
        <v>26</v>
      </c>
      <c r="J360" s="102">
        <v>0</v>
      </c>
      <c r="K360" s="107">
        <v>105000000</v>
      </c>
      <c r="L360" s="161">
        <v>105000000</v>
      </c>
      <c r="M360" s="102">
        <v>0</v>
      </c>
      <c r="N360" s="102">
        <v>0</v>
      </c>
      <c r="O360" s="101" t="s">
        <v>404</v>
      </c>
      <c r="P360" s="101" t="s">
        <v>28</v>
      </c>
      <c r="Q360" s="101" t="s">
        <v>405</v>
      </c>
      <c r="R360" s="102">
        <v>8209900</v>
      </c>
      <c r="S360" s="54" t="s">
        <v>1416</v>
      </c>
    </row>
    <row r="361" spans="1:19" s="162" customFormat="1" ht="90" x14ac:dyDescent="0.25">
      <c r="A361" s="159">
        <v>355</v>
      </c>
      <c r="B361" s="101" t="s">
        <v>403</v>
      </c>
      <c r="C361" s="103">
        <v>85122109</v>
      </c>
      <c r="D361" s="160" t="s">
        <v>467</v>
      </c>
      <c r="E361" s="102">
        <v>1</v>
      </c>
      <c r="F361" s="102">
        <v>1</v>
      </c>
      <c r="G361" s="102">
        <v>12</v>
      </c>
      <c r="H361" s="102">
        <v>1</v>
      </c>
      <c r="I361" s="102" t="s">
        <v>26</v>
      </c>
      <c r="J361" s="102">
        <v>0</v>
      </c>
      <c r="K361" s="107">
        <v>40000000</v>
      </c>
      <c r="L361" s="161">
        <v>40000000</v>
      </c>
      <c r="M361" s="102">
        <v>0</v>
      </c>
      <c r="N361" s="102">
        <v>0</v>
      </c>
      <c r="O361" s="101" t="s">
        <v>404</v>
      </c>
      <c r="P361" s="101" t="s">
        <v>28</v>
      </c>
      <c r="Q361" s="101" t="s">
        <v>405</v>
      </c>
      <c r="R361" s="102">
        <v>8209900</v>
      </c>
      <c r="S361" s="54" t="s">
        <v>1416</v>
      </c>
    </row>
    <row r="362" spans="1:19" s="162" customFormat="1" ht="87.6" customHeight="1" x14ac:dyDescent="0.25">
      <c r="A362" s="159">
        <v>356</v>
      </c>
      <c r="B362" s="101" t="s">
        <v>403</v>
      </c>
      <c r="C362" s="103">
        <v>85122109</v>
      </c>
      <c r="D362" s="160" t="s">
        <v>468</v>
      </c>
      <c r="E362" s="102">
        <v>1</v>
      </c>
      <c r="F362" s="102">
        <v>1</v>
      </c>
      <c r="G362" s="102">
        <v>12</v>
      </c>
      <c r="H362" s="102">
        <v>1</v>
      </c>
      <c r="I362" s="102" t="s">
        <v>26</v>
      </c>
      <c r="J362" s="102">
        <v>0</v>
      </c>
      <c r="K362" s="107">
        <v>22000000</v>
      </c>
      <c r="L362" s="161">
        <v>22000000</v>
      </c>
      <c r="M362" s="102">
        <v>0</v>
      </c>
      <c r="N362" s="102">
        <v>0</v>
      </c>
      <c r="O362" s="101" t="s">
        <v>404</v>
      </c>
      <c r="P362" s="101" t="s">
        <v>28</v>
      </c>
      <c r="Q362" s="101" t="s">
        <v>405</v>
      </c>
      <c r="R362" s="102">
        <v>8209900</v>
      </c>
      <c r="S362" s="54" t="s">
        <v>1416</v>
      </c>
    </row>
    <row r="363" spans="1:19" s="162" customFormat="1" ht="60" x14ac:dyDescent="0.25">
      <c r="A363" s="159">
        <v>357</v>
      </c>
      <c r="B363" s="101" t="s">
        <v>403</v>
      </c>
      <c r="C363" s="103">
        <v>85121801</v>
      </c>
      <c r="D363" s="160" t="s">
        <v>469</v>
      </c>
      <c r="E363" s="102">
        <v>1</v>
      </c>
      <c r="F363" s="102">
        <v>1</v>
      </c>
      <c r="G363" s="102">
        <v>12</v>
      </c>
      <c r="H363" s="102">
        <v>1</v>
      </c>
      <c r="I363" s="102" t="s">
        <v>26</v>
      </c>
      <c r="J363" s="102">
        <v>0</v>
      </c>
      <c r="K363" s="107">
        <v>10000000</v>
      </c>
      <c r="L363" s="161">
        <v>10000000</v>
      </c>
      <c r="M363" s="102">
        <v>0</v>
      </c>
      <c r="N363" s="102">
        <v>0</v>
      </c>
      <c r="O363" s="101" t="s">
        <v>404</v>
      </c>
      <c r="P363" s="101" t="s">
        <v>28</v>
      </c>
      <c r="Q363" s="101" t="s">
        <v>405</v>
      </c>
      <c r="R363" s="102">
        <v>8209900</v>
      </c>
      <c r="S363" s="54" t="s">
        <v>1416</v>
      </c>
    </row>
    <row r="364" spans="1:19" s="162" customFormat="1" ht="60" x14ac:dyDescent="0.25">
      <c r="A364" s="159">
        <v>358</v>
      </c>
      <c r="B364" s="101" t="s">
        <v>403</v>
      </c>
      <c r="C364" s="103">
        <v>85121801</v>
      </c>
      <c r="D364" s="160" t="s">
        <v>470</v>
      </c>
      <c r="E364" s="102">
        <v>1</v>
      </c>
      <c r="F364" s="102">
        <v>1</v>
      </c>
      <c r="G364" s="102">
        <v>12</v>
      </c>
      <c r="H364" s="102">
        <v>1</v>
      </c>
      <c r="I364" s="102" t="s">
        <v>26</v>
      </c>
      <c r="J364" s="102">
        <v>0</v>
      </c>
      <c r="K364" s="107">
        <v>12000000</v>
      </c>
      <c r="L364" s="161">
        <v>12000000</v>
      </c>
      <c r="M364" s="102">
        <v>0</v>
      </c>
      <c r="N364" s="102">
        <v>0</v>
      </c>
      <c r="O364" s="101" t="s">
        <v>404</v>
      </c>
      <c r="P364" s="101" t="s">
        <v>28</v>
      </c>
      <c r="Q364" s="101" t="s">
        <v>405</v>
      </c>
      <c r="R364" s="102">
        <v>8209900</v>
      </c>
      <c r="S364" s="54" t="s">
        <v>1416</v>
      </c>
    </row>
    <row r="365" spans="1:19" s="162" customFormat="1" ht="81.599999999999994" customHeight="1" x14ac:dyDescent="0.25">
      <c r="A365" s="159">
        <v>359</v>
      </c>
      <c r="B365" s="101" t="s">
        <v>403</v>
      </c>
      <c r="C365" s="103">
        <v>85121801</v>
      </c>
      <c r="D365" s="160" t="s">
        <v>471</v>
      </c>
      <c r="E365" s="102">
        <v>1</v>
      </c>
      <c r="F365" s="102">
        <v>1</v>
      </c>
      <c r="G365" s="102">
        <v>12</v>
      </c>
      <c r="H365" s="102">
        <v>1</v>
      </c>
      <c r="I365" s="102" t="s">
        <v>26</v>
      </c>
      <c r="J365" s="102">
        <v>0</v>
      </c>
      <c r="K365" s="107">
        <v>30000000</v>
      </c>
      <c r="L365" s="161">
        <v>30000000</v>
      </c>
      <c r="M365" s="102">
        <v>0</v>
      </c>
      <c r="N365" s="102">
        <v>0</v>
      </c>
      <c r="O365" s="101" t="s">
        <v>404</v>
      </c>
      <c r="P365" s="101" t="s">
        <v>28</v>
      </c>
      <c r="Q365" s="101" t="s">
        <v>405</v>
      </c>
      <c r="R365" s="102">
        <v>8209900</v>
      </c>
      <c r="S365" s="54" t="s">
        <v>1416</v>
      </c>
    </row>
    <row r="366" spans="1:19" s="162" customFormat="1" ht="60" x14ac:dyDescent="0.25">
      <c r="A366" s="159">
        <v>360</v>
      </c>
      <c r="B366" s="101" t="s">
        <v>403</v>
      </c>
      <c r="C366" s="103">
        <v>85121801</v>
      </c>
      <c r="D366" s="160" t="s">
        <v>1410</v>
      </c>
      <c r="E366" s="102">
        <v>1</v>
      </c>
      <c r="F366" s="102">
        <v>1</v>
      </c>
      <c r="G366" s="102">
        <v>12</v>
      </c>
      <c r="H366" s="102">
        <v>1</v>
      </c>
      <c r="I366" s="102" t="s">
        <v>26</v>
      </c>
      <c r="J366" s="102">
        <v>0</v>
      </c>
      <c r="K366" s="107">
        <v>45000000</v>
      </c>
      <c r="L366" s="161">
        <v>45000000</v>
      </c>
      <c r="M366" s="102">
        <v>0</v>
      </c>
      <c r="N366" s="102">
        <v>0</v>
      </c>
      <c r="O366" s="101" t="s">
        <v>404</v>
      </c>
      <c r="P366" s="101" t="s">
        <v>28</v>
      </c>
      <c r="Q366" s="101" t="s">
        <v>405</v>
      </c>
      <c r="R366" s="102">
        <v>8209900</v>
      </c>
      <c r="S366" s="54" t="s">
        <v>1416</v>
      </c>
    </row>
    <row r="367" spans="1:19" s="162" customFormat="1" ht="67.2" customHeight="1" x14ac:dyDescent="0.25">
      <c r="A367" s="159">
        <v>361</v>
      </c>
      <c r="B367" s="101" t="s">
        <v>403</v>
      </c>
      <c r="C367" s="103">
        <v>85121808</v>
      </c>
      <c r="D367" s="160" t="s">
        <v>473</v>
      </c>
      <c r="E367" s="102">
        <v>1</v>
      </c>
      <c r="F367" s="102">
        <v>1</v>
      </c>
      <c r="G367" s="102">
        <v>12</v>
      </c>
      <c r="H367" s="102">
        <v>1</v>
      </c>
      <c r="I367" s="102" t="s">
        <v>26</v>
      </c>
      <c r="J367" s="102">
        <v>0</v>
      </c>
      <c r="K367" s="107">
        <v>210000000</v>
      </c>
      <c r="L367" s="161">
        <v>210000000</v>
      </c>
      <c r="M367" s="102">
        <v>0</v>
      </c>
      <c r="N367" s="102">
        <v>0</v>
      </c>
      <c r="O367" s="101" t="s">
        <v>404</v>
      </c>
      <c r="P367" s="101" t="s">
        <v>28</v>
      </c>
      <c r="Q367" s="101" t="s">
        <v>405</v>
      </c>
      <c r="R367" s="102">
        <v>8209900</v>
      </c>
      <c r="S367" s="54" t="s">
        <v>1416</v>
      </c>
    </row>
    <row r="368" spans="1:19" s="162" customFormat="1" ht="73.2" customHeight="1" x14ac:dyDescent="0.25">
      <c r="A368" s="159">
        <v>362</v>
      </c>
      <c r="B368" s="101" t="s">
        <v>403</v>
      </c>
      <c r="C368" s="103">
        <v>85121808</v>
      </c>
      <c r="D368" s="160" t="s">
        <v>474</v>
      </c>
      <c r="E368" s="102">
        <v>1</v>
      </c>
      <c r="F368" s="102">
        <v>1</v>
      </c>
      <c r="G368" s="102">
        <v>12</v>
      </c>
      <c r="H368" s="102">
        <v>1</v>
      </c>
      <c r="I368" s="102" t="s">
        <v>26</v>
      </c>
      <c r="J368" s="102">
        <v>0</v>
      </c>
      <c r="K368" s="107">
        <v>9500000</v>
      </c>
      <c r="L368" s="161">
        <v>9500000</v>
      </c>
      <c r="M368" s="102">
        <v>0</v>
      </c>
      <c r="N368" s="102">
        <v>0</v>
      </c>
      <c r="O368" s="101" t="s">
        <v>404</v>
      </c>
      <c r="P368" s="101" t="s">
        <v>28</v>
      </c>
      <c r="Q368" s="101" t="s">
        <v>405</v>
      </c>
      <c r="R368" s="102">
        <v>8209900</v>
      </c>
      <c r="S368" s="54" t="s">
        <v>1416</v>
      </c>
    </row>
    <row r="369" spans="1:19" s="162" customFormat="1" ht="78" customHeight="1" x14ac:dyDescent="0.25">
      <c r="A369" s="159">
        <v>363</v>
      </c>
      <c r="B369" s="101" t="s">
        <v>403</v>
      </c>
      <c r="C369" s="103">
        <v>85141601</v>
      </c>
      <c r="D369" s="160" t="s">
        <v>475</v>
      </c>
      <c r="E369" s="102">
        <v>1</v>
      </c>
      <c r="F369" s="102">
        <v>1</v>
      </c>
      <c r="G369" s="102">
        <v>12</v>
      </c>
      <c r="H369" s="102">
        <v>1</v>
      </c>
      <c r="I369" s="102" t="s">
        <v>26</v>
      </c>
      <c r="J369" s="102">
        <v>0</v>
      </c>
      <c r="K369" s="107">
        <v>2500000</v>
      </c>
      <c r="L369" s="161">
        <v>2500000</v>
      </c>
      <c r="M369" s="102">
        <v>0</v>
      </c>
      <c r="N369" s="102">
        <v>0</v>
      </c>
      <c r="O369" s="101" t="s">
        <v>404</v>
      </c>
      <c r="P369" s="101" t="s">
        <v>28</v>
      </c>
      <c r="Q369" s="101" t="s">
        <v>405</v>
      </c>
      <c r="R369" s="102">
        <v>8209900</v>
      </c>
      <c r="S369" s="54" t="s">
        <v>1416</v>
      </c>
    </row>
    <row r="370" spans="1:19" s="162" customFormat="1" ht="87" customHeight="1" x14ac:dyDescent="0.25">
      <c r="A370" s="159">
        <v>364</v>
      </c>
      <c r="B370" s="101" t="s">
        <v>403</v>
      </c>
      <c r="C370" s="103">
        <v>85111508</v>
      </c>
      <c r="D370" s="160" t="s">
        <v>476</v>
      </c>
      <c r="E370" s="102">
        <v>1</v>
      </c>
      <c r="F370" s="102">
        <v>1</v>
      </c>
      <c r="G370" s="102">
        <v>12</v>
      </c>
      <c r="H370" s="102">
        <v>1</v>
      </c>
      <c r="I370" s="102" t="s">
        <v>26</v>
      </c>
      <c r="J370" s="102">
        <v>0</v>
      </c>
      <c r="K370" s="107">
        <v>225000000</v>
      </c>
      <c r="L370" s="161">
        <v>225000000</v>
      </c>
      <c r="M370" s="102">
        <v>0</v>
      </c>
      <c r="N370" s="102">
        <v>0</v>
      </c>
      <c r="O370" s="101" t="s">
        <v>404</v>
      </c>
      <c r="P370" s="101" t="s">
        <v>28</v>
      </c>
      <c r="Q370" s="101" t="s">
        <v>405</v>
      </c>
      <c r="R370" s="102">
        <v>8209900</v>
      </c>
      <c r="S370" s="54" t="s">
        <v>1416</v>
      </c>
    </row>
    <row r="371" spans="1:19" s="162" customFormat="1" ht="91.95" customHeight="1" x14ac:dyDescent="0.25">
      <c r="A371" s="159">
        <v>365</v>
      </c>
      <c r="B371" s="101" t="s">
        <v>403</v>
      </c>
      <c r="C371" s="103">
        <v>77121700</v>
      </c>
      <c r="D371" s="160" t="s">
        <v>477</v>
      </c>
      <c r="E371" s="102">
        <v>1</v>
      </c>
      <c r="F371" s="102">
        <v>1</v>
      </c>
      <c r="G371" s="102">
        <v>12</v>
      </c>
      <c r="H371" s="102">
        <v>1</v>
      </c>
      <c r="I371" s="102" t="s">
        <v>26</v>
      </c>
      <c r="J371" s="102">
        <v>0</v>
      </c>
      <c r="K371" s="107">
        <v>2000000</v>
      </c>
      <c r="L371" s="161">
        <v>2000000</v>
      </c>
      <c r="M371" s="102">
        <v>0</v>
      </c>
      <c r="N371" s="102">
        <v>0</v>
      </c>
      <c r="O371" s="101" t="s">
        <v>404</v>
      </c>
      <c r="P371" s="101" t="s">
        <v>28</v>
      </c>
      <c r="Q371" s="101" t="s">
        <v>405</v>
      </c>
      <c r="R371" s="102">
        <v>8209900</v>
      </c>
      <c r="S371" s="54" t="s">
        <v>1416</v>
      </c>
    </row>
    <row r="372" spans="1:19" s="162" customFormat="1" ht="79.2" customHeight="1" x14ac:dyDescent="0.25">
      <c r="A372" s="159">
        <v>366</v>
      </c>
      <c r="B372" s="101" t="s">
        <v>403</v>
      </c>
      <c r="C372" s="103">
        <v>85111610</v>
      </c>
      <c r="D372" s="160" t="s">
        <v>1304</v>
      </c>
      <c r="E372" s="102">
        <v>1</v>
      </c>
      <c r="F372" s="102">
        <v>1</v>
      </c>
      <c r="G372" s="102">
        <v>12</v>
      </c>
      <c r="H372" s="102">
        <v>1</v>
      </c>
      <c r="I372" s="102" t="s">
        <v>26</v>
      </c>
      <c r="J372" s="102">
        <v>0</v>
      </c>
      <c r="K372" s="107">
        <v>120000000</v>
      </c>
      <c r="L372" s="161">
        <v>120000000</v>
      </c>
      <c r="M372" s="102">
        <v>0</v>
      </c>
      <c r="N372" s="102">
        <v>0</v>
      </c>
      <c r="O372" s="101" t="s">
        <v>404</v>
      </c>
      <c r="P372" s="101" t="s">
        <v>28</v>
      </c>
      <c r="Q372" s="101" t="s">
        <v>405</v>
      </c>
      <c r="R372" s="102">
        <v>8209900</v>
      </c>
      <c r="S372" s="54" t="s">
        <v>1416</v>
      </c>
    </row>
    <row r="373" spans="1:19" s="162" customFormat="1" ht="73.2" customHeight="1" x14ac:dyDescent="0.25">
      <c r="A373" s="159">
        <v>367</v>
      </c>
      <c r="B373" s="101" t="s">
        <v>403</v>
      </c>
      <c r="C373" s="103" t="s">
        <v>478</v>
      </c>
      <c r="D373" s="160" t="s">
        <v>479</v>
      </c>
      <c r="E373" s="102">
        <v>1</v>
      </c>
      <c r="F373" s="102">
        <v>1</v>
      </c>
      <c r="G373" s="102">
        <v>12</v>
      </c>
      <c r="H373" s="102">
        <v>1</v>
      </c>
      <c r="I373" s="102" t="s">
        <v>26</v>
      </c>
      <c r="J373" s="102">
        <v>0</v>
      </c>
      <c r="K373" s="107">
        <v>3750000</v>
      </c>
      <c r="L373" s="169">
        <v>3750000</v>
      </c>
      <c r="M373" s="102">
        <v>0</v>
      </c>
      <c r="N373" s="102">
        <v>0</v>
      </c>
      <c r="O373" s="101" t="s">
        <v>404</v>
      </c>
      <c r="P373" s="101" t="s">
        <v>28</v>
      </c>
      <c r="Q373" s="101" t="s">
        <v>405</v>
      </c>
      <c r="R373" s="102">
        <v>8209900</v>
      </c>
      <c r="S373" s="54" t="s">
        <v>1416</v>
      </c>
    </row>
    <row r="374" spans="1:19" s="162" customFormat="1" ht="75" x14ac:dyDescent="0.25">
      <c r="A374" s="159">
        <v>368</v>
      </c>
      <c r="B374" s="101" t="s">
        <v>403</v>
      </c>
      <c r="C374" s="103">
        <v>85121801</v>
      </c>
      <c r="D374" s="160" t="s">
        <v>480</v>
      </c>
      <c r="E374" s="102">
        <v>1</v>
      </c>
      <c r="F374" s="102">
        <v>1</v>
      </c>
      <c r="G374" s="102">
        <v>12</v>
      </c>
      <c r="H374" s="102">
        <v>1</v>
      </c>
      <c r="I374" s="102" t="s">
        <v>26</v>
      </c>
      <c r="J374" s="102">
        <v>0</v>
      </c>
      <c r="K374" s="107">
        <v>30000000</v>
      </c>
      <c r="L374" s="161">
        <v>30000000</v>
      </c>
      <c r="M374" s="102">
        <v>0</v>
      </c>
      <c r="N374" s="102">
        <v>0</v>
      </c>
      <c r="O374" s="101" t="s">
        <v>404</v>
      </c>
      <c r="P374" s="101" t="s">
        <v>28</v>
      </c>
      <c r="Q374" s="101" t="s">
        <v>405</v>
      </c>
      <c r="R374" s="102">
        <v>8209900</v>
      </c>
      <c r="S374" s="54" t="s">
        <v>1416</v>
      </c>
    </row>
    <row r="375" spans="1:19" s="162" customFormat="1" ht="60" x14ac:dyDescent="0.25">
      <c r="A375" s="159">
        <v>369</v>
      </c>
      <c r="B375" s="101" t="s">
        <v>403</v>
      </c>
      <c r="C375" s="103">
        <v>85111611</v>
      </c>
      <c r="D375" s="160" t="s">
        <v>481</v>
      </c>
      <c r="E375" s="102">
        <v>1</v>
      </c>
      <c r="F375" s="102">
        <v>1</v>
      </c>
      <c r="G375" s="102">
        <v>12</v>
      </c>
      <c r="H375" s="102">
        <v>1</v>
      </c>
      <c r="I375" s="102" t="s">
        <v>26</v>
      </c>
      <c r="J375" s="102">
        <v>0</v>
      </c>
      <c r="K375" s="107">
        <v>120000000</v>
      </c>
      <c r="L375" s="161">
        <v>120000000</v>
      </c>
      <c r="M375" s="102">
        <v>0</v>
      </c>
      <c r="N375" s="102">
        <v>0</v>
      </c>
      <c r="O375" s="101" t="s">
        <v>404</v>
      </c>
      <c r="P375" s="101" t="s">
        <v>28</v>
      </c>
      <c r="Q375" s="101" t="s">
        <v>405</v>
      </c>
      <c r="R375" s="102">
        <v>8209900</v>
      </c>
      <c r="S375" s="54" t="s">
        <v>1416</v>
      </c>
    </row>
    <row r="376" spans="1:19" s="162" customFormat="1" ht="72" customHeight="1" x14ac:dyDescent="0.25">
      <c r="A376" s="159">
        <v>370</v>
      </c>
      <c r="B376" s="101" t="s">
        <v>403</v>
      </c>
      <c r="C376" s="103">
        <v>85121808</v>
      </c>
      <c r="D376" s="160" t="s">
        <v>482</v>
      </c>
      <c r="E376" s="102">
        <v>1</v>
      </c>
      <c r="F376" s="102">
        <v>1</v>
      </c>
      <c r="G376" s="102">
        <v>12</v>
      </c>
      <c r="H376" s="102">
        <v>1</v>
      </c>
      <c r="I376" s="102" t="s">
        <v>26</v>
      </c>
      <c r="J376" s="102">
        <v>0</v>
      </c>
      <c r="K376" s="107">
        <v>25000000</v>
      </c>
      <c r="L376" s="161">
        <v>25000000</v>
      </c>
      <c r="M376" s="102">
        <v>0</v>
      </c>
      <c r="N376" s="102">
        <v>0</v>
      </c>
      <c r="O376" s="101" t="s">
        <v>404</v>
      </c>
      <c r="P376" s="101" t="s">
        <v>28</v>
      </c>
      <c r="Q376" s="101" t="s">
        <v>405</v>
      </c>
      <c r="R376" s="102">
        <v>8209900</v>
      </c>
      <c r="S376" s="54" t="s">
        <v>1416</v>
      </c>
    </row>
    <row r="377" spans="1:19" s="162" customFormat="1" ht="91.95" customHeight="1" x14ac:dyDescent="0.25">
      <c r="A377" s="159">
        <v>371</v>
      </c>
      <c r="B377" s="101" t="s">
        <v>403</v>
      </c>
      <c r="C377" s="103">
        <v>85121610</v>
      </c>
      <c r="D377" s="160" t="s">
        <v>483</v>
      </c>
      <c r="E377" s="102">
        <v>1</v>
      </c>
      <c r="F377" s="102">
        <v>1</v>
      </c>
      <c r="G377" s="102">
        <v>12</v>
      </c>
      <c r="H377" s="102">
        <v>1</v>
      </c>
      <c r="I377" s="102" t="s">
        <v>26</v>
      </c>
      <c r="J377" s="102">
        <v>0</v>
      </c>
      <c r="K377" s="107">
        <v>4500000</v>
      </c>
      <c r="L377" s="161">
        <v>4500000</v>
      </c>
      <c r="M377" s="102">
        <v>0</v>
      </c>
      <c r="N377" s="102">
        <v>0</v>
      </c>
      <c r="O377" s="101" t="s">
        <v>404</v>
      </c>
      <c r="P377" s="101" t="s">
        <v>28</v>
      </c>
      <c r="Q377" s="101" t="s">
        <v>405</v>
      </c>
      <c r="R377" s="102">
        <v>8209900</v>
      </c>
      <c r="S377" s="54" t="s">
        <v>1416</v>
      </c>
    </row>
    <row r="378" spans="1:19" s="162" customFormat="1" ht="78" customHeight="1" x14ac:dyDescent="0.25">
      <c r="A378" s="159">
        <v>372</v>
      </c>
      <c r="B378" s="101" t="s">
        <v>403</v>
      </c>
      <c r="C378" s="103">
        <v>85121801</v>
      </c>
      <c r="D378" s="160" t="s">
        <v>472</v>
      </c>
      <c r="E378" s="102">
        <v>1</v>
      </c>
      <c r="F378" s="102">
        <v>1</v>
      </c>
      <c r="G378" s="102">
        <v>12</v>
      </c>
      <c r="H378" s="102">
        <v>1</v>
      </c>
      <c r="I378" s="102" t="s">
        <v>26</v>
      </c>
      <c r="J378" s="102">
        <v>0</v>
      </c>
      <c r="K378" s="107">
        <v>72000000</v>
      </c>
      <c r="L378" s="161">
        <v>72000000</v>
      </c>
      <c r="M378" s="102">
        <v>0</v>
      </c>
      <c r="N378" s="102">
        <v>0</v>
      </c>
      <c r="O378" s="101" t="s">
        <v>404</v>
      </c>
      <c r="P378" s="101" t="s">
        <v>28</v>
      </c>
      <c r="Q378" s="101" t="s">
        <v>405</v>
      </c>
      <c r="R378" s="102">
        <v>8209900</v>
      </c>
      <c r="S378" s="54" t="s">
        <v>1416</v>
      </c>
    </row>
    <row r="379" spans="1:19" s="162" customFormat="1" ht="74.400000000000006" customHeight="1" x14ac:dyDescent="0.25">
      <c r="A379" s="159">
        <v>373</v>
      </c>
      <c r="B379" s="101" t="s">
        <v>403</v>
      </c>
      <c r="C379" s="103">
        <v>85121808</v>
      </c>
      <c r="D379" s="160" t="s">
        <v>484</v>
      </c>
      <c r="E379" s="102">
        <v>1</v>
      </c>
      <c r="F379" s="102">
        <v>1</v>
      </c>
      <c r="G379" s="102">
        <v>12</v>
      </c>
      <c r="H379" s="102">
        <v>1</v>
      </c>
      <c r="I379" s="102" t="s">
        <v>26</v>
      </c>
      <c r="J379" s="102">
        <v>0</v>
      </c>
      <c r="K379" s="107">
        <v>6375000</v>
      </c>
      <c r="L379" s="169">
        <v>6375000</v>
      </c>
      <c r="M379" s="102">
        <v>0</v>
      </c>
      <c r="N379" s="102">
        <v>0</v>
      </c>
      <c r="O379" s="101" t="s">
        <v>404</v>
      </c>
      <c r="P379" s="101" t="s">
        <v>28</v>
      </c>
      <c r="Q379" s="101" t="s">
        <v>405</v>
      </c>
      <c r="R379" s="102">
        <v>8209900</v>
      </c>
      <c r="S379" s="54" t="s">
        <v>1416</v>
      </c>
    </row>
    <row r="380" spans="1:19" s="162" customFormat="1" ht="70.95" customHeight="1" x14ac:dyDescent="0.25">
      <c r="A380" s="159">
        <v>374</v>
      </c>
      <c r="B380" s="101" t="s">
        <v>403</v>
      </c>
      <c r="C380" s="103">
        <v>85122109</v>
      </c>
      <c r="D380" s="160" t="s">
        <v>1644</v>
      </c>
      <c r="E380" s="102">
        <v>1</v>
      </c>
      <c r="F380" s="102">
        <v>1</v>
      </c>
      <c r="G380" s="102">
        <v>12</v>
      </c>
      <c r="H380" s="102">
        <v>1</v>
      </c>
      <c r="I380" s="102" t="s">
        <v>26</v>
      </c>
      <c r="J380" s="102">
        <v>0</v>
      </c>
      <c r="K380" s="107">
        <v>10500000</v>
      </c>
      <c r="L380" s="161">
        <v>10500000</v>
      </c>
      <c r="M380" s="102">
        <v>0</v>
      </c>
      <c r="N380" s="102">
        <v>0</v>
      </c>
      <c r="O380" s="101" t="s">
        <v>404</v>
      </c>
      <c r="P380" s="101" t="s">
        <v>28</v>
      </c>
      <c r="Q380" s="101" t="s">
        <v>405</v>
      </c>
      <c r="R380" s="102">
        <v>8209900</v>
      </c>
      <c r="S380" s="54" t="s">
        <v>1416</v>
      </c>
    </row>
    <row r="381" spans="1:19" s="162" customFormat="1" ht="60" x14ac:dyDescent="0.25">
      <c r="A381" s="159">
        <v>375</v>
      </c>
      <c r="B381" s="101" t="s">
        <v>403</v>
      </c>
      <c r="C381" s="103">
        <v>85111604</v>
      </c>
      <c r="D381" s="160" t="s">
        <v>485</v>
      </c>
      <c r="E381" s="102">
        <v>1</v>
      </c>
      <c r="F381" s="102">
        <v>1</v>
      </c>
      <c r="G381" s="102">
        <v>12</v>
      </c>
      <c r="H381" s="102">
        <v>1</v>
      </c>
      <c r="I381" s="102" t="s">
        <v>26</v>
      </c>
      <c r="J381" s="102">
        <v>0</v>
      </c>
      <c r="K381" s="107">
        <v>10500000</v>
      </c>
      <c r="L381" s="161">
        <v>10500000</v>
      </c>
      <c r="M381" s="102">
        <v>0</v>
      </c>
      <c r="N381" s="102">
        <v>0</v>
      </c>
      <c r="O381" s="101" t="s">
        <v>404</v>
      </c>
      <c r="P381" s="101" t="s">
        <v>28</v>
      </c>
      <c r="Q381" s="101" t="s">
        <v>405</v>
      </c>
      <c r="R381" s="102">
        <v>8209900</v>
      </c>
      <c r="S381" s="54" t="s">
        <v>1416</v>
      </c>
    </row>
    <row r="382" spans="1:19" s="162" customFormat="1" ht="66" customHeight="1" x14ac:dyDescent="0.25">
      <c r="A382" s="159">
        <v>376</v>
      </c>
      <c r="B382" s="101" t="s">
        <v>403</v>
      </c>
      <c r="C382" s="103">
        <v>85111604</v>
      </c>
      <c r="D382" s="160" t="s">
        <v>2338</v>
      </c>
      <c r="E382" s="102">
        <v>5</v>
      </c>
      <c r="F382" s="102">
        <v>5</v>
      </c>
      <c r="G382" s="102">
        <v>7</v>
      </c>
      <c r="H382" s="102">
        <v>1</v>
      </c>
      <c r="I382" s="102" t="s">
        <v>26</v>
      </c>
      <c r="J382" s="102">
        <v>0</v>
      </c>
      <c r="K382" s="107">
        <v>10000000</v>
      </c>
      <c r="L382" s="161">
        <v>10000000</v>
      </c>
      <c r="M382" s="102">
        <v>0</v>
      </c>
      <c r="N382" s="102">
        <v>0</v>
      </c>
      <c r="O382" s="101" t="s">
        <v>404</v>
      </c>
      <c r="P382" s="101" t="s">
        <v>28</v>
      </c>
      <c r="Q382" s="101" t="s">
        <v>405</v>
      </c>
      <c r="R382" s="102">
        <v>8209900</v>
      </c>
      <c r="S382" s="54" t="s">
        <v>1416</v>
      </c>
    </row>
    <row r="383" spans="1:19" s="162" customFormat="1" ht="83.4" customHeight="1" x14ac:dyDescent="0.25">
      <c r="A383" s="159">
        <v>377</v>
      </c>
      <c r="B383" s="101" t="s">
        <v>403</v>
      </c>
      <c r="C383" s="103">
        <v>85111604</v>
      </c>
      <c r="D383" s="160" t="s">
        <v>486</v>
      </c>
      <c r="E383" s="102">
        <v>1</v>
      </c>
      <c r="F383" s="102">
        <v>1</v>
      </c>
      <c r="G383" s="102">
        <v>12</v>
      </c>
      <c r="H383" s="102">
        <v>1</v>
      </c>
      <c r="I383" s="102" t="s">
        <v>26</v>
      </c>
      <c r="J383" s="102">
        <v>0</v>
      </c>
      <c r="K383" s="107">
        <v>50000000</v>
      </c>
      <c r="L383" s="161">
        <v>50000000</v>
      </c>
      <c r="M383" s="102">
        <v>0</v>
      </c>
      <c r="N383" s="102">
        <v>0</v>
      </c>
      <c r="O383" s="101" t="s">
        <v>404</v>
      </c>
      <c r="P383" s="101" t="s">
        <v>28</v>
      </c>
      <c r="Q383" s="101" t="s">
        <v>405</v>
      </c>
      <c r="R383" s="102">
        <v>8209900</v>
      </c>
      <c r="S383" s="54" t="s">
        <v>1416</v>
      </c>
    </row>
    <row r="384" spans="1:19" s="162" customFormat="1" ht="75" x14ac:dyDescent="0.25">
      <c r="A384" s="159">
        <v>378</v>
      </c>
      <c r="B384" s="101" t="s">
        <v>403</v>
      </c>
      <c r="C384" s="103">
        <v>85121808</v>
      </c>
      <c r="D384" s="160" t="s">
        <v>487</v>
      </c>
      <c r="E384" s="102">
        <v>1</v>
      </c>
      <c r="F384" s="102">
        <v>1</v>
      </c>
      <c r="G384" s="102">
        <v>12</v>
      </c>
      <c r="H384" s="102">
        <v>1</v>
      </c>
      <c r="I384" s="102" t="s">
        <v>26</v>
      </c>
      <c r="J384" s="102">
        <v>0</v>
      </c>
      <c r="K384" s="107">
        <v>40000000</v>
      </c>
      <c r="L384" s="161">
        <v>40000000</v>
      </c>
      <c r="M384" s="102">
        <v>0</v>
      </c>
      <c r="N384" s="102">
        <v>0</v>
      </c>
      <c r="O384" s="101" t="s">
        <v>404</v>
      </c>
      <c r="P384" s="101" t="s">
        <v>28</v>
      </c>
      <c r="Q384" s="101" t="s">
        <v>405</v>
      </c>
      <c r="R384" s="102">
        <v>8209900</v>
      </c>
      <c r="S384" s="54" t="s">
        <v>1416</v>
      </c>
    </row>
    <row r="385" spans="1:19" s="162" customFormat="1" ht="80.400000000000006" customHeight="1" x14ac:dyDescent="0.25">
      <c r="A385" s="159">
        <v>379</v>
      </c>
      <c r="B385" s="101" t="s">
        <v>403</v>
      </c>
      <c r="C385" s="103" t="s">
        <v>1386</v>
      </c>
      <c r="D385" s="160" t="s">
        <v>1411</v>
      </c>
      <c r="E385" s="102">
        <v>1</v>
      </c>
      <c r="F385" s="102">
        <v>1</v>
      </c>
      <c r="G385" s="102">
        <v>12</v>
      </c>
      <c r="H385" s="102">
        <v>1</v>
      </c>
      <c r="I385" s="102" t="s">
        <v>26</v>
      </c>
      <c r="J385" s="102">
        <v>0</v>
      </c>
      <c r="K385" s="107">
        <v>36765322</v>
      </c>
      <c r="L385" s="161">
        <v>36765322</v>
      </c>
      <c r="M385" s="102">
        <v>0</v>
      </c>
      <c r="N385" s="102">
        <v>0</v>
      </c>
      <c r="O385" s="101" t="s">
        <v>404</v>
      </c>
      <c r="P385" s="101" t="s">
        <v>28</v>
      </c>
      <c r="Q385" s="101" t="s">
        <v>405</v>
      </c>
      <c r="R385" s="102">
        <v>8209900</v>
      </c>
      <c r="S385" s="54" t="s">
        <v>1416</v>
      </c>
    </row>
    <row r="386" spans="1:19" s="162" customFormat="1" ht="70.95" customHeight="1" x14ac:dyDescent="0.25">
      <c r="A386" s="159">
        <v>380</v>
      </c>
      <c r="B386" s="101" t="s">
        <v>403</v>
      </c>
      <c r="C386" s="103">
        <v>85111602</v>
      </c>
      <c r="D386" s="160" t="s">
        <v>1412</v>
      </c>
      <c r="E386" s="102">
        <v>1</v>
      </c>
      <c r="F386" s="102">
        <v>1</v>
      </c>
      <c r="G386" s="102">
        <v>12</v>
      </c>
      <c r="H386" s="102">
        <v>1</v>
      </c>
      <c r="I386" s="102" t="s">
        <v>26</v>
      </c>
      <c r="J386" s="102">
        <v>0</v>
      </c>
      <c r="K386" s="107">
        <v>50000000</v>
      </c>
      <c r="L386" s="161">
        <v>50000000</v>
      </c>
      <c r="M386" s="102">
        <v>0</v>
      </c>
      <c r="N386" s="102">
        <v>0</v>
      </c>
      <c r="O386" s="101" t="s">
        <v>404</v>
      </c>
      <c r="P386" s="101" t="s">
        <v>28</v>
      </c>
      <c r="Q386" s="101" t="s">
        <v>405</v>
      </c>
      <c r="R386" s="102">
        <v>8209900</v>
      </c>
      <c r="S386" s="54" t="s">
        <v>1416</v>
      </c>
    </row>
    <row r="387" spans="1:19" s="162" customFormat="1" ht="85.2" customHeight="1" x14ac:dyDescent="0.25">
      <c r="A387" s="159">
        <v>381</v>
      </c>
      <c r="B387" s="101" t="s">
        <v>403</v>
      </c>
      <c r="C387" s="103">
        <v>85111508</v>
      </c>
      <c r="D387" s="160" t="s">
        <v>488</v>
      </c>
      <c r="E387" s="102">
        <v>1</v>
      </c>
      <c r="F387" s="102">
        <v>1</v>
      </c>
      <c r="G387" s="102">
        <v>12</v>
      </c>
      <c r="H387" s="102">
        <v>1</v>
      </c>
      <c r="I387" s="102" t="s">
        <v>26</v>
      </c>
      <c r="J387" s="102">
        <v>0</v>
      </c>
      <c r="K387" s="107">
        <v>72000000</v>
      </c>
      <c r="L387" s="161">
        <v>72000000</v>
      </c>
      <c r="M387" s="102">
        <v>0</v>
      </c>
      <c r="N387" s="102">
        <v>0</v>
      </c>
      <c r="O387" s="101" t="s">
        <v>404</v>
      </c>
      <c r="P387" s="101" t="s">
        <v>28</v>
      </c>
      <c r="Q387" s="101" t="s">
        <v>405</v>
      </c>
      <c r="R387" s="102">
        <v>8209900</v>
      </c>
      <c r="S387" s="54" t="s">
        <v>1416</v>
      </c>
    </row>
    <row r="388" spans="1:19" s="162" customFormat="1" ht="75" x14ac:dyDescent="0.25">
      <c r="A388" s="159">
        <v>382</v>
      </c>
      <c r="B388" s="101" t="s">
        <v>403</v>
      </c>
      <c r="C388" s="103">
        <v>85111611</v>
      </c>
      <c r="D388" s="160" t="s">
        <v>489</v>
      </c>
      <c r="E388" s="102">
        <v>1</v>
      </c>
      <c r="F388" s="102">
        <v>1</v>
      </c>
      <c r="G388" s="102">
        <v>12</v>
      </c>
      <c r="H388" s="102">
        <v>1</v>
      </c>
      <c r="I388" s="102" t="s">
        <v>26</v>
      </c>
      <c r="J388" s="102">
        <v>0</v>
      </c>
      <c r="K388" s="107">
        <v>5000000</v>
      </c>
      <c r="L388" s="161">
        <v>5000000</v>
      </c>
      <c r="M388" s="102">
        <v>0</v>
      </c>
      <c r="N388" s="102">
        <v>0</v>
      </c>
      <c r="O388" s="101" t="s">
        <v>404</v>
      </c>
      <c r="P388" s="101" t="s">
        <v>28</v>
      </c>
      <c r="Q388" s="101" t="s">
        <v>405</v>
      </c>
      <c r="R388" s="102">
        <v>8209900</v>
      </c>
      <c r="S388" s="54" t="s">
        <v>1416</v>
      </c>
    </row>
    <row r="389" spans="1:19" s="162" customFormat="1" ht="90.6" customHeight="1" x14ac:dyDescent="0.25">
      <c r="A389" s="159">
        <v>383</v>
      </c>
      <c r="B389" s="101" t="s">
        <v>403</v>
      </c>
      <c r="C389" s="103">
        <v>85101502</v>
      </c>
      <c r="D389" s="160" t="s">
        <v>490</v>
      </c>
      <c r="E389" s="102">
        <v>2</v>
      </c>
      <c r="F389" s="102">
        <v>2</v>
      </c>
      <c r="G389" s="102">
        <v>11</v>
      </c>
      <c r="H389" s="102">
        <v>1</v>
      </c>
      <c r="I389" s="102" t="s">
        <v>26</v>
      </c>
      <c r="J389" s="102">
        <v>0</v>
      </c>
      <c r="K389" s="107">
        <v>19311666</v>
      </c>
      <c r="L389" s="161">
        <v>19311666</v>
      </c>
      <c r="M389" s="102">
        <v>0</v>
      </c>
      <c r="N389" s="102">
        <v>0</v>
      </c>
      <c r="O389" s="101" t="s">
        <v>404</v>
      </c>
      <c r="P389" s="101" t="s">
        <v>28</v>
      </c>
      <c r="Q389" s="101" t="s">
        <v>405</v>
      </c>
      <c r="R389" s="102">
        <v>8209900</v>
      </c>
      <c r="S389" s="54" t="s">
        <v>1416</v>
      </c>
    </row>
    <row r="390" spans="1:19" s="162" customFormat="1" ht="75.599999999999994" customHeight="1" x14ac:dyDescent="0.25">
      <c r="A390" s="159">
        <v>384</v>
      </c>
      <c r="B390" s="101" t="s">
        <v>403</v>
      </c>
      <c r="C390" s="103">
        <v>85111508</v>
      </c>
      <c r="D390" s="160" t="s">
        <v>1413</v>
      </c>
      <c r="E390" s="102">
        <v>1</v>
      </c>
      <c r="F390" s="102">
        <v>1</v>
      </c>
      <c r="G390" s="102">
        <v>11</v>
      </c>
      <c r="H390" s="102">
        <v>1</v>
      </c>
      <c r="I390" s="102" t="s">
        <v>26</v>
      </c>
      <c r="J390" s="102">
        <v>0</v>
      </c>
      <c r="K390" s="107">
        <v>28879719</v>
      </c>
      <c r="L390" s="161">
        <v>28879719</v>
      </c>
      <c r="M390" s="102">
        <v>0</v>
      </c>
      <c r="N390" s="102">
        <v>0</v>
      </c>
      <c r="O390" s="101" t="s">
        <v>404</v>
      </c>
      <c r="P390" s="101" t="s">
        <v>28</v>
      </c>
      <c r="Q390" s="101" t="s">
        <v>405</v>
      </c>
      <c r="R390" s="102">
        <v>8209900</v>
      </c>
      <c r="S390" s="54" t="s">
        <v>1416</v>
      </c>
    </row>
    <row r="391" spans="1:19" s="162" customFormat="1" ht="75.599999999999994" customHeight="1" x14ac:dyDescent="0.25">
      <c r="A391" s="159">
        <v>385</v>
      </c>
      <c r="B391" s="101" t="s">
        <v>403</v>
      </c>
      <c r="C391" s="103">
        <v>85111617</v>
      </c>
      <c r="D391" s="160" t="s">
        <v>491</v>
      </c>
      <c r="E391" s="102">
        <v>1</v>
      </c>
      <c r="F391" s="102">
        <v>1</v>
      </c>
      <c r="G391" s="102">
        <v>12</v>
      </c>
      <c r="H391" s="102">
        <v>1</v>
      </c>
      <c r="I391" s="102" t="s">
        <v>26</v>
      </c>
      <c r="J391" s="102">
        <v>0</v>
      </c>
      <c r="K391" s="107">
        <v>15000000</v>
      </c>
      <c r="L391" s="161">
        <v>15000000</v>
      </c>
      <c r="M391" s="102">
        <v>0</v>
      </c>
      <c r="N391" s="102">
        <v>0</v>
      </c>
      <c r="O391" s="101" t="s">
        <v>404</v>
      </c>
      <c r="P391" s="101" t="s">
        <v>28</v>
      </c>
      <c r="Q391" s="101" t="s">
        <v>405</v>
      </c>
      <c r="R391" s="102">
        <v>8209900</v>
      </c>
      <c r="S391" s="54" t="s">
        <v>1416</v>
      </c>
    </row>
    <row r="392" spans="1:19" s="162" customFormat="1" ht="60" x14ac:dyDescent="0.25">
      <c r="A392" s="159">
        <v>386</v>
      </c>
      <c r="B392" s="101" t="s">
        <v>403</v>
      </c>
      <c r="C392" s="103">
        <v>92101900</v>
      </c>
      <c r="D392" s="160" t="s">
        <v>492</v>
      </c>
      <c r="E392" s="102">
        <v>1</v>
      </c>
      <c r="F392" s="102">
        <v>1</v>
      </c>
      <c r="G392" s="102">
        <v>12</v>
      </c>
      <c r="H392" s="102">
        <v>1</v>
      </c>
      <c r="I392" s="102" t="s">
        <v>26</v>
      </c>
      <c r="J392" s="102">
        <v>0</v>
      </c>
      <c r="K392" s="107">
        <v>7000000</v>
      </c>
      <c r="L392" s="161">
        <v>7000000</v>
      </c>
      <c r="M392" s="102">
        <v>0</v>
      </c>
      <c r="N392" s="102">
        <v>0</v>
      </c>
      <c r="O392" s="101" t="s">
        <v>404</v>
      </c>
      <c r="P392" s="101" t="s">
        <v>28</v>
      </c>
      <c r="Q392" s="101" t="s">
        <v>405</v>
      </c>
      <c r="R392" s="102">
        <v>8209900</v>
      </c>
      <c r="S392" s="54" t="s">
        <v>1416</v>
      </c>
    </row>
    <row r="393" spans="1:19" s="162" customFormat="1" ht="76.95" customHeight="1" x14ac:dyDescent="0.25">
      <c r="A393" s="159">
        <v>387</v>
      </c>
      <c r="B393" s="101" t="s">
        <v>403</v>
      </c>
      <c r="C393" s="103">
        <v>85122101</v>
      </c>
      <c r="D393" s="160" t="s">
        <v>493</v>
      </c>
      <c r="E393" s="102">
        <v>1</v>
      </c>
      <c r="F393" s="102">
        <v>1</v>
      </c>
      <c r="G393" s="102">
        <v>12</v>
      </c>
      <c r="H393" s="102">
        <v>1</v>
      </c>
      <c r="I393" s="102" t="s">
        <v>26</v>
      </c>
      <c r="J393" s="102">
        <v>0</v>
      </c>
      <c r="K393" s="107">
        <v>8000000</v>
      </c>
      <c r="L393" s="161">
        <v>8000000</v>
      </c>
      <c r="M393" s="102">
        <v>0</v>
      </c>
      <c r="N393" s="102">
        <v>0</v>
      </c>
      <c r="O393" s="101" t="s">
        <v>404</v>
      </c>
      <c r="P393" s="101" t="s">
        <v>28</v>
      </c>
      <c r="Q393" s="101" t="s">
        <v>405</v>
      </c>
      <c r="R393" s="102">
        <v>8209900</v>
      </c>
      <c r="S393" s="54" t="s">
        <v>1416</v>
      </c>
    </row>
    <row r="394" spans="1:19" s="162" customFormat="1" ht="105" x14ac:dyDescent="0.25">
      <c r="A394" s="159">
        <v>388</v>
      </c>
      <c r="B394" s="101" t="s">
        <v>403</v>
      </c>
      <c r="C394" s="103" t="s">
        <v>494</v>
      </c>
      <c r="D394" s="160" t="s">
        <v>495</v>
      </c>
      <c r="E394" s="102">
        <v>1</v>
      </c>
      <c r="F394" s="102">
        <v>1</v>
      </c>
      <c r="G394" s="102">
        <v>2</v>
      </c>
      <c r="H394" s="102">
        <v>1</v>
      </c>
      <c r="I394" s="102" t="s">
        <v>26</v>
      </c>
      <c r="J394" s="102">
        <v>0</v>
      </c>
      <c r="K394" s="107">
        <v>3511212</v>
      </c>
      <c r="L394" s="161">
        <v>3511212</v>
      </c>
      <c r="M394" s="102">
        <v>0</v>
      </c>
      <c r="N394" s="102">
        <v>0</v>
      </c>
      <c r="O394" s="101" t="s">
        <v>404</v>
      </c>
      <c r="P394" s="101" t="s">
        <v>28</v>
      </c>
      <c r="Q394" s="101" t="s">
        <v>405</v>
      </c>
      <c r="R394" s="102">
        <v>8209900</v>
      </c>
      <c r="S394" s="54" t="s">
        <v>1416</v>
      </c>
    </row>
    <row r="395" spans="1:19" s="162" customFormat="1" ht="60" x14ac:dyDescent="0.25">
      <c r="A395" s="159">
        <v>389</v>
      </c>
      <c r="B395" s="101" t="s">
        <v>403</v>
      </c>
      <c r="C395" s="103" t="s">
        <v>496</v>
      </c>
      <c r="D395" s="160" t="s">
        <v>497</v>
      </c>
      <c r="E395" s="102">
        <v>1</v>
      </c>
      <c r="F395" s="102">
        <v>1</v>
      </c>
      <c r="G395" s="102">
        <v>1</v>
      </c>
      <c r="H395" s="102">
        <v>1</v>
      </c>
      <c r="I395" s="102" t="s">
        <v>26</v>
      </c>
      <c r="J395" s="102">
        <v>0</v>
      </c>
      <c r="K395" s="107">
        <v>2545629</v>
      </c>
      <c r="L395" s="161">
        <v>2545629</v>
      </c>
      <c r="M395" s="102">
        <v>0</v>
      </c>
      <c r="N395" s="102">
        <v>0</v>
      </c>
      <c r="O395" s="101" t="s">
        <v>404</v>
      </c>
      <c r="P395" s="101" t="s">
        <v>28</v>
      </c>
      <c r="Q395" s="101" t="s">
        <v>405</v>
      </c>
      <c r="R395" s="102">
        <v>8209900</v>
      </c>
      <c r="S395" s="54" t="s">
        <v>1416</v>
      </c>
    </row>
    <row r="396" spans="1:19" s="162" customFormat="1" ht="75.599999999999994" customHeight="1" x14ac:dyDescent="0.25">
      <c r="A396" s="159">
        <v>390</v>
      </c>
      <c r="B396" s="101" t="s">
        <v>403</v>
      </c>
      <c r="C396" s="103">
        <v>85101502</v>
      </c>
      <c r="D396" s="160" t="s">
        <v>498</v>
      </c>
      <c r="E396" s="102">
        <v>7</v>
      </c>
      <c r="F396" s="102">
        <v>7</v>
      </c>
      <c r="G396" s="102">
        <v>6</v>
      </c>
      <c r="H396" s="102">
        <v>1</v>
      </c>
      <c r="I396" s="102" t="s">
        <v>26</v>
      </c>
      <c r="J396" s="102">
        <v>0</v>
      </c>
      <c r="K396" s="107">
        <v>5000000</v>
      </c>
      <c r="L396" s="161">
        <v>5000000</v>
      </c>
      <c r="M396" s="102">
        <v>0</v>
      </c>
      <c r="N396" s="102">
        <v>0</v>
      </c>
      <c r="O396" s="101" t="s">
        <v>404</v>
      </c>
      <c r="P396" s="101" t="s">
        <v>28</v>
      </c>
      <c r="Q396" s="101" t="s">
        <v>405</v>
      </c>
      <c r="R396" s="102">
        <v>8209900</v>
      </c>
      <c r="S396" s="54" t="s">
        <v>1416</v>
      </c>
    </row>
    <row r="397" spans="1:19" s="162" customFormat="1" ht="68.400000000000006" customHeight="1" x14ac:dyDescent="0.25">
      <c r="A397" s="159">
        <v>391</v>
      </c>
      <c r="B397" s="101" t="s">
        <v>403</v>
      </c>
      <c r="C397" s="103">
        <v>85101502</v>
      </c>
      <c r="D397" s="160" t="s">
        <v>499</v>
      </c>
      <c r="E397" s="102">
        <v>7</v>
      </c>
      <c r="F397" s="102">
        <v>7</v>
      </c>
      <c r="G397" s="102">
        <v>6</v>
      </c>
      <c r="H397" s="102">
        <v>1</v>
      </c>
      <c r="I397" s="102" t="s">
        <v>26</v>
      </c>
      <c r="J397" s="102">
        <v>0</v>
      </c>
      <c r="K397" s="107">
        <v>15000000</v>
      </c>
      <c r="L397" s="161">
        <v>15000000</v>
      </c>
      <c r="M397" s="102">
        <v>0</v>
      </c>
      <c r="N397" s="102">
        <v>0</v>
      </c>
      <c r="O397" s="101" t="s">
        <v>404</v>
      </c>
      <c r="P397" s="101" t="s">
        <v>28</v>
      </c>
      <c r="Q397" s="101" t="s">
        <v>405</v>
      </c>
      <c r="R397" s="102">
        <v>8209900</v>
      </c>
      <c r="S397" s="54" t="s">
        <v>1416</v>
      </c>
    </row>
    <row r="398" spans="1:19" s="162" customFormat="1" ht="87" customHeight="1" x14ac:dyDescent="0.25">
      <c r="A398" s="159">
        <v>392</v>
      </c>
      <c r="B398" s="101" t="s">
        <v>403</v>
      </c>
      <c r="C398" s="103" t="s">
        <v>500</v>
      </c>
      <c r="D398" s="160" t="s">
        <v>1645</v>
      </c>
      <c r="E398" s="102">
        <v>1</v>
      </c>
      <c r="F398" s="102">
        <v>1</v>
      </c>
      <c r="G398" s="102">
        <v>6</v>
      </c>
      <c r="H398" s="102">
        <v>1</v>
      </c>
      <c r="I398" s="102" t="s">
        <v>26</v>
      </c>
      <c r="J398" s="102">
        <v>0</v>
      </c>
      <c r="K398" s="107">
        <v>45000000</v>
      </c>
      <c r="L398" s="161">
        <v>45000000</v>
      </c>
      <c r="M398" s="102">
        <v>0</v>
      </c>
      <c r="N398" s="102">
        <v>0</v>
      </c>
      <c r="O398" s="101" t="s">
        <v>404</v>
      </c>
      <c r="P398" s="101" t="s">
        <v>28</v>
      </c>
      <c r="Q398" s="101" t="s">
        <v>405</v>
      </c>
      <c r="R398" s="102">
        <v>8209900</v>
      </c>
      <c r="S398" s="54" t="s">
        <v>1416</v>
      </c>
    </row>
    <row r="399" spans="1:19" s="162" customFormat="1" ht="90" x14ac:dyDescent="0.25">
      <c r="A399" s="159">
        <v>393</v>
      </c>
      <c r="B399" s="101" t="s">
        <v>403</v>
      </c>
      <c r="C399" s="103">
        <v>80111604</v>
      </c>
      <c r="D399" s="167" t="s">
        <v>1572</v>
      </c>
      <c r="E399" s="102">
        <v>2</v>
      </c>
      <c r="F399" s="102">
        <v>2</v>
      </c>
      <c r="G399" s="102">
        <v>6</v>
      </c>
      <c r="H399" s="102">
        <v>1</v>
      </c>
      <c r="I399" s="102" t="s">
        <v>26</v>
      </c>
      <c r="J399" s="102">
        <v>0</v>
      </c>
      <c r="K399" s="107">
        <v>19785682</v>
      </c>
      <c r="L399" s="161">
        <v>19785682</v>
      </c>
      <c r="M399" s="102">
        <v>0</v>
      </c>
      <c r="N399" s="102">
        <v>0</v>
      </c>
      <c r="O399" s="101" t="s">
        <v>404</v>
      </c>
      <c r="P399" s="101" t="s">
        <v>28</v>
      </c>
      <c r="Q399" s="101" t="s">
        <v>405</v>
      </c>
      <c r="R399" s="102">
        <v>8209900</v>
      </c>
      <c r="S399" s="54" t="s">
        <v>1416</v>
      </c>
    </row>
    <row r="400" spans="1:19" s="162" customFormat="1" ht="70.95" customHeight="1" x14ac:dyDescent="0.25">
      <c r="A400" s="159">
        <v>394</v>
      </c>
      <c r="B400" s="101" t="s">
        <v>403</v>
      </c>
      <c r="C400" s="103">
        <v>85101501</v>
      </c>
      <c r="D400" s="160" t="s">
        <v>501</v>
      </c>
      <c r="E400" s="102">
        <v>1</v>
      </c>
      <c r="F400" s="102">
        <v>1</v>
      </c>
      <c r="G400" s="102">
        <v>12</v>
      </c>
      <c r="H400" s="102">
        <v>1</v>
      </c>
      <c r="I400" s="102" t="s">
        <v>26</v>
      </c>
      <c r="J400" s="102">
        <v>0</v>
      </c>
      <c r="K400" s="107">
        <v>50000000</v>
      </c>
      <c r="L400" s="161">
        <v>50000000</v>
      </c>
      <c r="M400" s="102">
        <v>0</v>
      </c>
      <c r="N400" s="102">
        <v>0</v>
      </c>
      <c r="O400" s="101" t="s">
        <v>404</v>
      </c>
      <c r="P400" s="101" t="s">
        <v>28</v>
      </c>
      <c r="Q400" s="101" t="s">
        <v>405</v>
      </c>
      <c r="R400" s="102">
        <v>8209900</v>
      </c>
      <c r="S400" s="54" t="s">
        <v>1416</v>
      </c>
    </row>
    <row r="401" spans="1:19" s="162" customFormat="1" ht="60" x14ac:dyDescent="0.25">
      <c r="A401" s="159">
        <v>395</v>
      </c>
      <c r="B401" s="101" t="s">
        <v>403</v>
      </c>
      <c r="C401" s="103">
        <v>85111602</v>
      </c>
      <c r="D401" s="160" t="s">
        <v>502</v>
      </c>
      <c r="E401" s="102">
        <v>1</v>
      </c>
      <c r="F401" s="102">
        <v>1</v>
      </c>
      <c r="G401" s="102">
        <v>12</v>
      </c>
      <c r="H401" s="102">
        <v>1</v>
      </c>
      <c r="I401" s="102" t="s">
        <v>26</v>
      </c>
      <c r="J401" s="102">
        <v>0</v>
      </c>
      <c r="K401" s="107">
        <v>125000000</v>
      </c>
      <c r="L401" s="161">
        <v>125000000</v>
      </c>
      <c r="M401" s="102">
        <v>0</v>
      </c>
      <c r="N401" s="102">
        <v>0</v>
      </c>
      <c r="O401" s="101" t="s">
        <v>404</v>
      </c>
      <c r="P401" s="101" t="s">
        <v>28</v>
      </c>
      <c r="Q401" s="101" t="s">
        <v>405</v>
      </c>
      <c r="R401" s="102">
        <v>8209900</v>
      </c>
      <c r="S401" s="54" t="s">
        <v>1416</v>
      </c>
    </row>
    <row r="402" spans="1:19" s="162" customFormat="1" ht="60" x14ac:dyDescent="0.25">
      <c r="A402" s="159">
        <v>396</v>
      </c>
      <c r="B402" s="101" t="s">
        <v>403</v>
      </c>
      <c r="C402" s="103">
        <v>85111508</v>
      </c>
      <c r="D402" s="160" t="s">
        <v>1413</v>
      </c>
      <c r="E402" s="102">
        <v>1</v>
      </c>
      <c r="F402" s="102">
        <v>1</v>
      </c>
      <c r="G402" s="102">
        <v>6</v>
      </c>
      <c r="H402" s="102">
        <v>1</v>
      </c>
      <c r="I402" s="102" t="s">
        <v>26</v>
      </c>
      <c r="J402" s="102">
        <v>0</v>
      </c>
      <c r="K402" s="107">
        <v>15712674</v>
      </c>
      <c r="L402" s="161">
        <v>15712674</v>
      </c>
      <c r="M402" s="102">
        <v>0</v>
      </c>
      <c r="N402" s="102">
        <v>0</v>
      </c>
      <c r="O402" s="101" t="s">
        <v>404</v>
      </c>
      <c r="P402" s="101" t="s">
        <v>28</v>
      </c>
      <c r="Q402" s="101" t="s">
        <v>405</v>
      </c>
      <c r="R402" s="102">
        <v>8209900</v>
      </c>
      <c r="S402" s="54" t="s">
        <v>1416</v>
      </c>
    </row>
    <row r="403" spans="1:19" s="162" customFormat="1" ht="102" customHeight="1" x14ac:dyDescent="0.25">
      <c r="A403" s="159">
        <v>398</v>
      </c>
      <c r="B403" s="101" t="s">
        <v>403</v>
      </c>
      <c r="C403" s="103">
        <v>85111508</v>
      </c>
      <c r="D403" s="160" t="s">
        <v>503</v>
      </c>
      <c r="E403" s="102">
        <v>2</v>
      </c>
      <c r="F403" s="102">
        <v>2</v>
      </c>
      <c r="G403" s="102">
        <v>11</v>
      </c>
      <c r="H403" s="102">
        <v>1</v>
      </c>
      <c r="I403" s="102" t="s">
        <v>26</v>
      </c>
      <c r="J403" s="102">
        <v>0</v>
      </c>
      <c r="K403" s="107">
        <v>17700000</v>
      </c>
      <c r="L403" s="161">
        <v>17700000</v>
      </c>
      <c r="M403" s="102">
        <v>0</v>
      </c>
      <c r="N403" s="102">
        <v>0</v>
      </c>
      <c r="O403" s="101" t="s">
        <v>404</v>
      </c>
      <c r="P403" s="101" t="s">
        <v>28</v>
      </c>
      <c r="Q403" s="101" t="s">
        <v>405</v>
      </c>
      <c r="R403" s="102">
        <v>8209900</v>
      </c>
      <c r="S403" s="54" t="s">
        <v>1416</v>
      </c>
    </row>
    <row r="404" spans="1:19" s="162" customFormat="1" ht="90" x14ac:dyDescent="0.25">
      <c r="A404" s="159">
        <v>399</v>
      </c>
      <c r="B404" s="101" t="s">
        <v>403</v>
      </c>
      <c r="C404" s="103">
        <v>85111508</v>
      </c>
      <c r="D404" s="160" t="s">
        <v>2728</v>
      </c>
      <c r="E404" s="102">
        <v>2</v>
      </c>
      <c r="F404" s="102">
        <v>2</v>
      </c>
      <c r="G404" s="102">
        <v>11</v>
      </c>
      <c r="H404" s="102">
        <v>1</v>
      </c>
      <c r="I404" s="102" t="s">
        <v>26</v>
      </c>
      <c r="J404" s="102">
        <v>0</v>
      </c>
      <c r="K404" s="107">
        <v>17700000</v>
      </c>
      <c r="L404" s="161">
        <v>17700000</v>
      </c>
      <c r="M404" s="102">
        <v>0</v>
      </c>
      <c r="N404" s="102">
        <v>0</v>
      </c>
      <c r="O404" s="101" t="s">
        <v>404</v>
      </c>
      <c r="P404" s="101" t="s">
        <v>28</v>
      </c>
      <c r="Q404" s="101" t="s">
        <v>405</v>
      </c>
      <c r="R404" s="102">
        <v>8209900</v>
      </c>
      <c r="S404" s="54" t="s">
        <v>1416</v>
      </c>
    </row>
    <row r="405" spans="1:19" s="162" customFormat="1" ht="105" x14ac:dyDescent="0.25">
      <c r="A405" s="159">
        <v>400</v>
      </c>
      <c r="B405" s="101" t="s">
        <v>403</v>
      </c>
      <c r="C405" s="103">
        <v>85111508</v>
      </c>
      <c r="D405" s="160" t="s">
        <v>2727</v>
      </c>
      <c r="E405" s="102">
        <v>2</v>
      </c>
      <c r="F405" s="102">
        <v>2</v>
      </c>
      <c r="G405" s="102">
        <v>11</v>
      </c>
      <c r="H405" s="102">
        <v>1</v>
      </c>
      <c r="I405" s="102" t="s">
        <v>26</v>
      </c>
      <c r="J405" s="102">
        <v>0</v>
      </c>
      <c r="K405" s="107">
        <v>23600000</v>
      </c>
      <c r="L405" s="161">
        <v>23600000</v>
      </c>
      <c r="M405" s="102">
        <v>0</v>
      </c>
      <c r="N405" s="102">
        <v>0</v>
      </c>
      <c r="O405" s="101" t="s">
        <v>404</v>
      </c>
      <c r="P405" s="101" t="s">
        <v>28</v>
      </c>
      <c r="Q405" s="101" t="s">
        <v>405</v>
      </c>
      <c r="R405" s="102">
        <v>8209900</v>
      </c>
      <c r="S405" s="54" t="s">
        <v>1416</v>
      </c>
    </row>
    <row r="406" spans="1:19" s="162" customFormat="1" ht="38.4" customHeight="1" x14ac:dyDescent="0.25">
      <c r="A406" s="159">
        <v>401</v>
      </c>
      <c r="B406" s="101" t="s">
        <v>504</v>
      </c>
      <c r="C406" s="103" t="s">
        <v>505</v>
      </c>
      <c r="D406" s="160" t="s">
        <v>506</v>
      </c>
      <c r="E406" s="102">
        <v>8</v>
      </c>
      <c r="F406" s="102">
        <v>9</v>
      </c>
      <c r="G406" s="102">
        <v>3</v>
      </c>
      <c r="H406" s="102">
        <v>1</v>
      </c>
      <c r="I406" s="102" t="s">
        <v>26</v>
      </c>
      <c r="J406" s="102">
        <v>0</v>
      </c>
      <c r="K406" s="107">
        <v>300000000</v>
      </c>
      <c r="L406" s="161">
        <v>300000000</v>
      </c>
      <c r="M406" s="102">
        <v>0</v>
      </c>
      <c r="N406" s="102">
        <v>0</v>
      </c>
      <c r="O406" s="101" t="s">
        <v>27</v>
      </c>
      <c r="P406" s="101" t="s">
        <v>28</v>
      </c>
      <c r="Q406" s="101" t="s">
        <v>284</v>
      </c>
      <c r="R406" s="102">
        <v>8209900</v>
      </c>
      <c r="S406" s="103" t="s">
        <v>285</v>
      </c>
    </row>
    <row r="407" spans="1:19" s="162" customFormat="1" ht="45" x14ac:dyDescent="0.25">
      <c r="A407" s="159">
        <v>402</v>
      </c>
      <c r="B407" s="101" t="s">
        <v>504</v>
      </c>
      <c r="C407" s="103" t="s">
        <v>507</v>
      </c>
      <c r="D407" s="160" t="s">
        <v>508</v>
      </c>
      <c r="E407" s="102">
        <v>8</v>
      </c>
      <c r="F407" s="102">
        <v>9</v>
      </c>
      <c r="G407" s="102">
        <v>3</v>
      </c>
      <c r="H407" s="102">
        <v>1</v>
      </c>
      <c r="I407" s="102" t="s">
        <v>26</v>
      </c>
      <c r="J407" s="102">
        <v>0</v>
      </c>
      <c r="K407" s="107">
        <v>503601121</v>
      </c>
      <c r="L407" s="161">
        <v>503601121</v>
      </c>
      <c r="M407" s="102">
        <v>0</v>
      </c>
      <c r="N407" s="102">
        <v>0</v>
      </c>
      <c r="O407" s="101" t="s">
        <v>27</v>
      </c>
      <c r="P407" s="101" t="s">
        <v>28</v>
      </c>
      <c r="Q407" s="101" t="s">
        <v>284</v>
      </c>
      <c r="R407" s="102">
        <v>8209900</v>
      </c>
      <c r="S407" s="103" t="s">
        <v>285</v>
      </c>
    </row>
    <row r="408" spans="1:19" s="162" customFormat="1" ht="30" x14ac:dyDescent="0.25">
      <c r="A408" s="159">
        <v>403</v>
      </c>
      <c r="B408" s="101" t="s">
        <v>504</v>
      </c>
      <c r="C408" s="103">
        <v>55121700</v>
      </c>
      <c r="D408" s="160" t="s">
        <v>509</v>
      </c>
      <c r="E408" s="102">
        <v>7</v>
      </c>
      <c r="F408" s="102">
        <v>8</v>
      </c>
      <c r="G408" s="102">
        <v>1</v>
      </c>
      <c r="H408" s="102">
        <v>1</v>
      </c>
      <c r="I408" s="102" t="s">
        <v>26</v>
      </c>
      <c r="J408" s="102">
        <v>0</v>
      </c>
      <c r="K408" s="107">
        <v>16000000</v>
      </c>
      <c r="L408" s="161">
        <v>16000000</v>
      </c>
      <c r="M408" s="102">
        <v>0</v>
      </c>
      <c r="N408" s="102">
        <v>0</v>
      </c>
      <c r="O408" s="101" t="s">
        <v>27</v>
      </c>
      <c r="P408" s="101" t="s">
        <v>28</v>
      </c>
      <c r="Q408" s="101" t="s">
        <v>284</v>
      </c>
      <c r="R408" s="102">
        <v>8209900</v>
      </c>
      <c r="S408" s="103" t="s">
        <v>285</v>
      </c>
    </row>
    <row r="409" spans="1:19" s="162" customFormat="1" ht="30" x14ac:dyDescent="0.25">
      <c r="A409" s="159">
        <v>404</v>
      </c>
      <c r="B409" s="101" t="s">
        <v>504</v>
      </c>
      <c r="C409" s="103">
        <v>55121700</v>
      </c>
      <c r="D409" s="160" t="s">
        <v>510</v>
      </c>
      <c r="E409" s="102">
        <v>7</v>
      </c>
      <c r="F409" s="102">
        <v>8</v>
      </c>
      <c r="G409" s="102">
        <v>1</v>
      </c>
      <c r="H409" s="102">
        <v>1</v>
      </c>
      <c r="I409" s="102" t="s">
        <v>26</v>
      </c>
      <c r="J409" s="102">
        <v>0</v>
      </c>
      <c r="K409" s="107">
        <v>16000000</v>
      </c>
      <c r="L409" s="161">
        <v>16000000</v>
      </c>
      <c r="M409" s="102">
        <v>0</v>
      </c>
      <c r="N409" s="102">
        <v>0</v>
      </c>
      <c r="O409" s="101" t="s">
        <v>27</v>
      </c>
      <c r="P409" s="101" t="s">
        <v>28</v>
      </c>
      <c r="Q409" s="101" t="s">
        <v>284</v>
      </c>
      <c r="R409" s="102">
        <v>8209900</v>
      </c>
      <c r="S409" s="103" t="s">
        <v>285</v>
      </c>
    </row>
    <row r="410" spans="1:19" s="162" customFormat="1" ht="37.200000000000003" customHeight="1" x14ac:dyDescent="0.25">
      <c r="A410" s="159">
        <v>405</v>
      </c>
      <c r="B410" s="101" t="s">
        <v>504</v>
      </c>
      <c r="C410" s="103">
        <v>55121700</v>
      </c>
      <c r="D410" s="160" t="s">
        <v>511</v>
      </c>
      <c r="E410" s="102">
        <v>7</v>
      </c>
      <c r="F410" s="102">
        <v>8</v>
      </c>
      <c r="G410" s="102">
        <v>1</v>
      </c>
      <c r="H410" s="102">
        <v>1</v>
      </c>
      <c r="I410" s="102" t="s">
        <v>26</v>
      </c>
      <c r="J410" s="102">
        <v>0</v>
      </c>
      <c r="K410" s="107">
        <v>12000000</v>
      </c>
      <c r="L410" s="161">
        <v>12000000</v>
      </c>
      <c r="M410" s="102">
        <v>0</v>
      </c>
      <c r="N410" s="102">
        <v>0</v>
      </c>
      <c r="O410" s="101" t="s">
        <v>27</v>
      </c>
      <c r="P410" s="101" t="s">
        <v>28</v>
      </c>
      <c r="Q410" s="101" t="s">
        <v>284</v>
      </c>
      <c r="R410" s="102">
        <v>8209900</v>
      </c>
      <c r="S410" s="103" t="s">
        <v>285</v>
      </c>
    </row>
    <row r="411" spans="1:19" s="162" customFormat="1" ht="30" x14ac:dyDescent="0.25">
      <c r="A411" s="159">
        <v>406</v>
      </c>
      <c r="B411" s="101" t="s">
        <v>504</v>
      </c>
      <c r="C411" s="103" t="s">
        <v>411</v>
      </c>
      <c r="D411" s="160" t="s">
        <v>512</v>
      </c>
      <c r="E411" s="102">
        <v>5</v>
      </c>
      <c r="F411" s="102">
        <v>6</v>
      </c>
      <c r="G411" s="102">
        <v>3</v>
      </c>
      <c r="H411" s="102">
        <v>1</v>
      </c>
      <c r="I411" s="102" t="s">
        <v>26</v>
      </c>
      <c r="J411" s="102">
        <v>0</v>
      </c>
      <c r="K411" s="107">
        <v>550000000</v>
      </c>
      <c r="L411" s="161">
        <v>550000000</v>
      </c>
      <c r="M411" s="102">
        <v>0</v>
      </c>
      <c r="N411" s="102">
        <v>0</v>
      </c>
      <c r="O411" s="101" t="s">
        <v>27</v>
      </c>
      <c r="P411" s="101" t="s">
        <v>28</v>
      </c>
      <c r="Q411" s="101" t="s">
        <v>284</v>
      </c>
      <c r="R411" s="102">
        <v>8209900</v>
      </c>
      <c r="S411" s="103" t="s">
        <v>285</v>
      </c>
    </row>
    <row r="412" spans="1:19" s="162" customFormat="1" ht="30" x14ac:dyDescent="0.25">
      <c r="A412" s="159">
        <v>407</v>
      </c>
      <c r="B412" s="101" t="s">
        <v>504</v>
      </c>
      <c r="C412" s="103" t="s">
        <v>411</v>
      </c>
      <c r="D412" s="160" t="s">
        <v>513</v>
      </c>
      <c r="E412" s="102">
        <v>6</v>
      </c>
      <c r="F412" s="102">
        <v>7</v>
      </c>
      <c r="G412" s="102">
        <v>3</v>
      </c>
      <c r="H412" s="102">
        <v>1</v>
      </c>
      <c r="I412" s="102" t="s">
        <v>26</v>
      </c>
      <c r="J412" s="102">
        <v>0</v>
      </c>
      <c r="K412" s="107">
        <v>50000000</v>
      </c>
      <c r="L412" s="161">
        <v>50000000</v>
      </c>
      <c r="M412" s="102">
        <v>0</v>
      </c>
      <c r="N412" s="102">
        <v>0</v>
      </c>
      <c r="O412" s="101" t="s">
        <v>27</v>
      </c>
      <c r="P412" s="101" t="s">
        <v>28</v>
      </c>
      <c r="Q412" s="101" t="s">
        <v>284</v>
      </c>
      <c r="R412" s="102">
        <v>8209900</v>
      </c>
      <c r="S412" s="103" t="s">
        <v>285</v>
      </c>
    </row>
    <row r="413" spans="1:19" s="162" customFormat="1" ht="33.6" customHeight="1" x14ac:dyDescent="0.25">
      <c r="A413" s="159">
        <v>408</v>
      </c>
      <c r="B413" s="101" t="s">
        <v>504</v>
      </c>
      <c r="C413" s="103" t="s">
        <v>411</v>
      </c>
      <c r="D413" s="160" t="s">
        <v>514</v>
      </c>
      <c r="E413" s="102">
        <v>6</v>
      </c>
      <c r="F413" s="102">
        <v>7</v>
      </c>
      <c r="G413" s="102">
        <v>3</v>
      </c>
      <c r="H413" s="102">
        <v>1</v>
      </c>
      <c r="I413" s="102" t="s">
        <v>26</v>
      </c>
      <c r="J413" s="102">
        <v>0</v>
      </c>
      <c r="K413" s="107">
        <v>130220000</v>
      </c>
      <c r="L413" s="161">
        <v>130220000</v>
      </c>
      <c r="M413" s="102">
        <v>0</v>
      </c>
      <c r="N413" s="102">
        <v>0</v>
      </c>
      <c r="O413" s="101" t="s">
        <v>27</v>
      </c>
      <c r="P413" s="101" t="s">
        <v>28</v>
      </c>
      <c r="Q413" s="101" t="s">
        <v>284</v>
      </c>
      <c r="R413" s="102">
        <v>8209900</v>
      </c>
      <c r="S413" s="103" t="s">
        <v>285</v>
      </c>
    </row>
    <row r="414" spans="1:19" s="162" customFormat="1" ht="30" x14ac:dyDescent="0.25">
      <c r="A414" s="159">
        <v>409</v>
      </c>
      <c r="B414" s="101" t="s">
        <v>504</v>
      </c>
      <c r="C414" s="103" t="s">
        <v>411</v>
      </c>
      <c r="D414" s="160" t="s">
        <v>515</v>
      </c>
      <c r="E414" s="102">
        <v>6</v>
      </c>
      <c r="F414" s="102">
        <v>7</v>
      </c>
      <c r="G414" s="102">
        <v>3</v>
      </c>
      <c r="H414" s="102">
        <v>1</v>
      </c>
      <c r="I414" s="102" t="s">
        <v>26</v>
      </c>
      <c r="J414" s="102">
        <v>0</v>
      </c>
      <c r="K414" s="107">
        <v>119000000</v>
      </c>
      <c r="L414" s="161">
        <v>119000000</v>
      </c>
      <c r="M414" s="102">
        <v>0</v>
      </c>
      <c r="N414" s="102">
        <v>0</v>
      </c>
      <c r="O414" s="101" t="s">
        <v>27</v>
      </c>
      <c r="P414" s="101" t="s">
        <v>28</v>
      </c>
      <c r="Q414" s="101" t="s">
        <v>284</v>
      </c>
      <c r="R414" s="102">
        <v>8209900</v>
      </c>
      <c r="S414" s="103" t="s">
        <v>285</v>
      </c>
    </row>
    <row r="415" spans="1:19" s="162" customFormat="1" ht="45" x14ac:dyDescent="0.25">
      <c r="A415" s="159">
        <v>410</v>
      </c>
      <c r="B415" s="101" t="s">
        <v>504</v>
      </c>
      <c r="C415" s="103" t="s">
        <v>516</v>
      </c>
      <c r="D415" s="160" t="s">
        <v>517</v>
      </c>
      <c r="E415" s="102">
        <v>6</v>
      </c>
      <c r="F415" s="102">
        <v>7</v>
      </c>
      <c r="G415" s="102">
        <v>3</v>
      </c>
      <c r="H415" s="102">
        <v>1</v>
      </c>
      <c r="I415" s="102" t="s">
        <v>26</v>
      </c>
      <c r="J415" s="102">
        <v>0</v>
      </c>
      <c r="K415" s="107">
        <v>80000000</v>
      </c>
      <c r="L415" s="161">
        <v>80000000</v>
      </c>
      <c r="M415" s="102">
        <v>0</v>
      </c>
      <c r="N415" s="102">
        <v>0</v>
      </c>
      <c r="O415" s="101" t="s">
        <v>27</v>
      </c>
      <c r="P415" s="101" t="s">
        <v>28</v>
      </c>
      <c r="Q415" s="101" t="s">
        <v>284</v>
      </c>
      <c r="R415" s="102">
        <v>8209900</v>
      </c>
      <c r="S415" s="103" t="s">
        <v>285</v>
      </c>
    </row>
    <row r="416" spans="1:19" s="162" customFormat="1" ht="60" x14ac:dyDescent="0.25">
      <c r="A416" s="159">
        <v>411</v>
      </c>
      <c r="B416" s="101" t="s">
        <v>504</v>
      </c>
      <c r="C416" s="103" t="s">
        <v>518</v>
      </c>
      <c r="D416" s="160" t="s">
        <v>519</v>
      </c>
      <c r="E416" s="102">
        <v>5</v>
      </c>
      <c r="F416" s="102">
        <v>6</v>
      </c>
      <c r="G416" s="102">
        <v>3</v>
      </c>
      <c r="H416" s="102">
        <v>1</v>
      </c>
      <c r="I416" s="102" t="s">
        <v>26</v>
      </c>
      <c r="J416" s="102">
        <v>0</v>
      </c>
      <c r="K416" s="107">
        <v>81000000</v>
      </c>
      <c r="L416" s="161">
        <v>81000000</v>
      </c>
      <c r="M416" s="102">
        <v>0</v>
      </c>
      <c r="N416" s="102">
        <v>0</v>
      </c>
      <c r="O416" s="101" t="s">
        <v>27</v>
      </c>
      <c r="P416" s="101" t="s">
        <v>28</v>
      </c>
      <c r="Q416" s="101" t="s">
        <v>284</v>
      </c>
      <c r="R416" s="102">
        <v>8209900</v>
      </c>
      <c r="S416" s="103" t="s">
        <v>285</v>
      </c>
    </row>
    <row r="417" spans="1:19" s="162" customFormat="1" ht="45" x14ac:dyDescent="0.25">
      <c r="A417" s="159">
        <v>412</v>
      </c>
      <c r="B417" s="101" t="s">
        <v>504</v>
      </c>
      <c r="C417" s="103" t="s">
        <v>520</v>
      </c>
      <c r="D417" s="160" t="s">
        <v>521</v>
      </c>
      <c r="E417" s="102">
        <v>8</v>
      </c>
      <c r="F417" s="102">
        <v>9</v>
      </c>
      <c r="G417" s="102">
        <v>3</v>
      </c>
      <c r="H417" s="102">
        <v>1</v>
      </c>
      <c r="I417" s="102" t="s">
        <v>26</v>
      </c>
      <c r="J417" s="102">
        <v>0</v>
      </c>
      <c r="K417" s="107">
        <v>450000000</v>
      </c>
      <c r="L417" s="161">
        <v>450000000</v>
      </c>
      <c r="M417" s="102">
        <v>0</v>
      </c>
      <c r="N417" s="102">
        <v>0</v>
      </c>
      <c r="O417" s="101" t="s">
        <v>27</v>
      </c>
      <c r="P417" s="101" t="s">
        <v>28</v>
      </c>
      <c r="Q417" s="101" t="s">
        <v>284</v>
      </c>
      <c r="R417" s="102">
        <v>8209900</v>
      </c>
      <c r="S417" s="103" t="s">
        <v>285</v>
      </c>
    </row>
    <row r="418" spans="1:19" s="162" customFormat="1" ht="60" x14ac:dyDescent="0.25">
      <c r="A418" s="159">
        <v>413</v>
      </c>
      <c r="B418" s="101" t="s">
        <v>504</v>
      </c>
      <c r="C418" s="103" t="s">
        <v>522</v>
      </c>
      <c r="D418" s="160" t="s">
        <v>1578</v>
      </c>
      <c r="E418" s="102">
        <v>5</v>
      </c>
      <c r="F418" s="102">
        <v>6</v>
      </c>
      <c r="G418" s="102">
        <v>3</v>
      </c>
      <c r="H418" s="102">
        <v>1</v>
      </c>
      <c r="I418" s="102" t="s">
        <v>26</v>
      </c>
      <c r="J418" s="102">
        <v>0</v>
      </c>
      <c r="K418" s="170">
        <v>24470185</v>
      </c>
      <c r="L418" s="170">
        <v>24470185</v>
      </c>
      <c r="M418" s="102">
        <v>0</v>
      </c>
      <c r="N418" s="102">
        <v>0</v>
      </c>
      <c r="O418" s="101" t="s">
        <v>27</v>
      </c>
      <c r="P418" s="101" t="s">
        <v>28</v>
      </c>
      <c r="Q418" s="101" t="s">
        <v>284</v>
      </c>
      <c r="R418" s="102">
        <v>8209900</v>
      </c>
      <c r="S418" s="103" t="s">
        <v>285</v>
      </c>
    </row>
    <row r="419" spans="1:19" s="162" customFormat="1" ht="45" x14ac:dyDescent="0.25">
      <c r="A419" s="159">
        <v>414</v>
      </c>
      <c r="B419" s="101" t="s">
        <v>504</v>
      </c>
      <c r="C419" s="103" t="s">
        <v>520</v>
      </c>
      <c r="D419" s="160" t="s">
        <v>523</v>
      </c>
      <c r="E419" s="102">
        <v>6</v>
      </c>
      <c r="F419" s="102">
        <v>7</v>
      </c>
      <c r="G419" s="102">
        <v>3</v>
      </c>
      <c r="H419" s="102">
        <v>1</v>
      </c>
      <c r="I419" s="102" t="s">
        <v>26</v>
      </c>
      <c r="J419" s="102">
        <v>0</v>
      </c>
      <c r="K419" s="107">
        <v>50000000</v>
      </c>
      <c r="L419" s="161">
        <v>50000000</v>
      </c>
      <c r="M419" s="102">
        <v>0</v>
      </c>
      <c r="N419" s="102">
        <v>0</v>
      </c>
      <c r="O419" s="101" t="s">
        <v>27</v>
      </c>
      <c r="P419" s="101" t="s">
        <v>28</v>
      </c>
      <c r="Q419" s="101" t="s">
        <v>284</v>
      </c>
      <c r="R419" s="102">
        <v>8209900</v>
      </c>
      <c r="S419" s="103" t="s">
        <v>285</v>
      </c>
    </row>
    <row r="420" spans="1:19" s="162" customFormat="1" ht="45" x14ac:dyDescent="0.25">
      <c r="A420" s="159">
        <v>415</v>
      </c>
      <c r="B420" s="101" t="s">
        <v>504</v>
      </c>
      <c r="C420" s="103" t="s">
        <v>520</v>
      </c>
      <c r="D420" s="160" t="s">
        <v>524</v>
      </c>
      <c r="E420" s="102">
        <v>6</v>
      </c>
      <c r="F420" s="102">
        <v>7</v>
      </c>
      <c r="G420" s="102">
        <v>3</v>
      </c>
      <c r="H420" s="102">
        <v>1</v>
      </c>
      <c r="I420" s="102" t="s">
        <v>26</v>
      </c>
      <c r="J420" s="102">
        <v>0</v>
      </c>
      <c r="K420" s="107">
        <v>500000000</v>
      </c>
      <c r="L420" s="161">
        <v>500000000</v>
      </c>
      <c r="M420" s="102">
        <v>0</v>
      </c>
      <c r="N420" s="102">
        <v>0</v>
      </c>
      <c r="O420" s="101" t="s">
        <v>27</v>
      </c>
      <c r="P420" s="101" t="s">
        <v>28</v>
      </c>
      <c r="Q420" s="101" t="s">
        <v>284</v>
      </c>
      <c r="R420" s="102">
        <v>8209900</v>
      </c>
      <c r="S420" s="103" t="s">
        <v>285</v>
      </c>
    </row>
    <row r="421" spans="1:19" s="162" customFormat="1" ht="45" x14ac:dyDescent="0.25">
      <c r="A421" s="159">
        <v>416</v>
      </c>
      <c r="B421" s="101" t="s">
        <v>504</v>
      </c>
      <c r="C421" s="103" t="s">
        <v>520</v>
      </c>
      <c r="D421" s="160" t="s">
        <v>525</v>
      </c>
      <c r="E421" s="102">
        <v>6</v>
      </c>
      <c r="F421" s="102">
        <v>7</v>
      </c>
      <c r="G421" s="102">
        <v>3</v>
      </c>
      <c r="H421" s="102">
        <v>1</v>
      </c>
      <c r="I421" s="102" t="s">
        <v>26</v>
      </c>
      <c r="J421" s="102">
        <v>0</v>
      </c>
      <c r="K421" s="107">
        <v>329780000</v>
      </c>
      <c r="L421" s="161">
        <v>329780000</v>
      </c>
      <c r="M421" s="102">
        <v>0</v>
      </c>
      <c r="N421" s="102">
        <v>0</v>
      </c>
      <c r="O421" s="101" t="s">
        <v>27</v>
      </c>
      <c r="P421" s="101" t="s">
        <v>28</v>
      </c>
      <c r="Q421" s="101" t="s">
        <v>284</v>
      </c>
      <c r="R421" s="102">
        <v>8209900</v>
      </c>
      <c r="S421" s="103" t="s">
        <v>285</v>
      </c>
    </row>
    <row r="422" spans="1:19" s="162" customFormat="1" ht="45" x14ac:dyDescent="0.25">
      <c r="A422" s="159">
        <v>417</v>
      </c>
      <c r="B422" s="101" t="s">
        <v>504</v>
      </c>
      <c r="C422" s="103" t="s">
        <v>520</v>
      </c>
      <c r="D422" s="160" t="s">
        <v>526</v>
      </c>
      <c r="E422" s="102">
        <v>6</v>
      </c>
      <c r="F422" s="102">
        <v>7</v>
      </c>
      <c r="G422" s="102">
        <v>3</v>
      </c>
      <c r="H422" s="102">
        <v>1</v>
      </c>
      <c r="I422" s="102" t="s">
        <v>26</v>
      </c>
      <c r="J422" s="102">
        <v>0</v>
      </c>
      <c r="K422" s="107">
        <v>96000000</v>
      </c>
      <c r="L422" s="107">
        <v>96000000</v>
      </c>
      <c r="M422" s="102">
        <v>0</v>
      </c>
      <c r="N422" s="102">
        <v>0</v>
      </c>
      <c r="O422" s="101" t="s">
        <v>27</v>
      </c>
      <c r="P422" s="101" t="s">
        <v>28</v>
      </c>
      <c r="Q422" s="101" t="s">
        <v>284</v>
      </c>
      <c r="R422" s="102">
        <v>8209900</v>
      </c>
      <c r="S422" s="103" t="s">
        <v>285</v>
      </c>
    </row>
    <row r="423" spans="1:19" s="162" customFormat="1" ht="30" x14ac:dyDescent="0.25">
      <c r="A423" s="159">
        <v>418</v>
      </c>
      <c r="B423" s="101" t="s">
        <v>504</v>
      </c>
      <c r="C423" s="103">
        <v>72102900</v>
      </c>
      <c r="D423" s="160" t="s">
        <v>1305</v>
      </c>
      <c r="E423" s="102">
        <v>5</v>
      </c>
      <c r="F423" s="102">
        <v>6</v>
      </c>
      <c r="G423" s="102">
        <v>3</v>
      </c>
      <c r="H423" s="102">
        <v>1</v>
      </c>
      <c r="I423" s="102" t="s">
        <v>26</v>
      </c>
      <c r="J423" s="102">
        <v>0</v>
      </c>
      <c r="K423" s="107">
        <v>40000000</v>
      </c>
      <c r="L423" s="161">
        <v>40000000</v>
      </c>
      <c r="M423" s="102">
        <v>0</v>
      </c>
      <c r="N423" s="102">
        <v>0</v>
      </c>
      <c r="O423" s="101" t="s">
        <v>27</v>
      </c>
      <c r="P423" s="101" t="s">
        <v>28</v>
      </c>
      <c r="Q423" s="101" t="s">
        <v>284</v>
      </c>
      <c r="R423" s="102">
        <v>8209900</v>
      </c>
      <c r="S423" s="103" t="s">
        <v>285</v>
      </c>
    </row>
    <row r="424" spans="1:19" s="162" customFormat="1" ht="45" x14ac:dyDescent="0.25">
      <c r="A424" s="159">
        <v>419</v>
      </c>
      <c r="B424" s="101" t="s">
        <v>504</v>
      </c>
      <c r="C424" s="103" t="s">
        <v>527</v>
      </c>
      <c r="D424" s="160" t="s">
        <v>528</v>
      </c>
      <c r="E424" s="102">
        <v>5</v>
      </c>
      <c r="F424" s="102">
        <v>6</v>
      </c>
      <c r="G424" s="102">
        <v>3</v>
      </c>
      <c r="H424" s="102">
        <v>1</v>
      </c>
      <c r="I424" s="102" t="s">
        <v>26</v>
      </c>
      <c r="J424" s="102">
        <v>0</v>
      </c>
      <c r="K424" s="107">
        <v>300000000</v>
      </c>
      <c r="L424" s="161">
        <v>300000000</v>
      </c>
      <c r="M424" s="102">
        <v>0</v>
      </c>
      <c r="N424" s="102">
        <v>0</v>
      </c>
      <c r="O424" s="101" t="s">
        <v>27</v>
      </c>
      <c r="P424" s="101" t="s">
        <v>28</v>
      </c>
      <c r="Q424" s="101" t="s">
        <v>284</v>
      </c>
      <c r="R424" s="102">
        <v>8209900</v>
      </c>
      <c r="S424" s="103" t="s">
        <v>285</v>
      </c>
    </row>
    <row r="425" spans="1:19" s="162" customFormat="1" ht="98.4" customHeight="1" x14ac:dyDescent="0.25">
      <c r="A425" s="159">
        <v>420</v>
      </c>
      <c r="B425" s="101" t="s">
        <v>504</v>
      </c>
      <c r="C425" s="103" t="s">
        <v>529</v>
      </c>
      <c r="D425" s="160" t="s">
        <v>1358</v>
      </c>
      <c r="E425" s="102">
        <v>3</v>
      </c>
      <c r="F425" s="102">
        <v>3</v>
      </c>
      <c r="G425" s="102">
        <v>125</v>
      </c>
      <c r="H425" s="102">
        <v>0</v>
      </c>
      <c r="I425" s="102" t="s">
        <v>26</v>
      </c>
      <c r="J425" s="102">
        <v>0</v>
      </c>
      <c r="K425" s="107">
        <v>10970833</v>
      </c>
      <c r="L425" s="161">
        <v>10970833</v>
      </c>
      <c r="M425" s="102">
        <v>0</v>
      </c>
      <c r="N425" s="102">
        <v>0</v>
      </c>
      <c r="O425" s="101" t="s">
        <v>27</v>
      </c>
      <c r="P425" s="101" t="s">
        <v>28</v>
      </c>
      <c r="Q425" s="101" t="s">
        <v>284</v>
      </c>
      <c r="R425" s="102">
        <v>8209900</v>
      </c>
      <c r="S425" s="103" t="s">
        <v>285</v>
      </c>
    </row>
    <row r="426" spans="1:19" s="162" customFormat="1" ht="54.6" customHeight="1" x14ac:dyDescent="0.25">
      <c r="A426" s="159">
        <v>421</v>
      </c>
      <c r="B426" s="101" t="s">
        <v>504</v>
      </c>
      <c r="C426" s="103" t="s">
        <v>530</v>
      </c>
      <c r="D426" s="160" t="s">
        <v>531</v>
      </c>
      <c r="E426" s="102">
        <v>1</v>
      </c>
      <c r="F426" s="102">
        <v>1</v>
      </c>
      <c r="G426" s="102">
        <v>11</v>
      </c>
      <c r="H426" s="102">
        <v>1</v>
      </c>
      <c r="I426" s="102" t="s">
        <v>26</v>
      </c>
      <c r="J426" s="102">
        <v>0</v>
      </c>
      <c r="K426" s="107">
        <v>33792000</v>
      </c>
      <c r="L426" s="161">
        <v>33792000</v>
      </c>
      <c r="M426" s="102">
        <v>0</v>
      </c>
      <c r="N426" s="102">
        <v>0</v>
      </c>
      <c r="O426" s="101" t="s">
        <v>27</v>
      </c>
      <c r="P426" s="101" t="s">
        <v>28</v>
      </c>
      <c r="Q426" s="101" t="s">
        <v>284</v>
      </c>
      <c r="R426" s="102">
        <v>8209900</v>
      </c>
      <c r="S426" s="103" t="s">
        <v>285</v>
      </c>
    </row>
    <row r="427" spans="1:19" s="162" customFormat="1" ht="53.4" customHeight="1" x14ac:dyDescent="0.25">
      <c r="A427" s="159">
        <v>422</v>
      </c>
      <c r="B427" s="101" t="s">
        <v>504</v>
      </c>
      <c r="C427" s="103" t="s">
        <v>532</v>
      </c>
      <c r="D427" s="160" t="s">
        <v>533</v>
      </c>
      <c r="E427" s="102">
        <v>1</v>
      </c>
      <c r="F427" s="102">
        <v>1</v>
      </c>
      <c r="G427" s="102">
        <v>11</v>
      </c>
      <c r="H427" s="102">
        <v>1</v>
      </c>
      <c r="I427" s="102" t="s">
        <v>26</v>
      </c>
      <c r="J427" s="102">
        <v>0</v>
      </c>
      <c r="K427" s="107">
        <v>43450000</v>
      </c>
      <c r="L427" s="161">
        <v>43450000</v>
      </c>
      <c r="M427" s="102">
        <v>0</v>
      </c>
      <c r="N427" s="102">
        <v>0</v>
      </c>
      <c r="O427" s="101" t="s">
        <v>27</v>
      </c>
      <c r="P427" s="101" t="s">
        <v>28</v>
      </c>
      <c r="Q427" s="101" t="s">
        <v>284</v>
      </c>
      <c r="R427" s="102">
        <v>8209900</v>
      </c>
      <c r="S427" s="103" t="s">
        <v>285</v>
      </c>
    </row>
    <row r="428" spans="1:19" s="162" customFormat="1" ht="45" x14ac:dyDescent="0.25">
      <c r="A428" s="159">
        <v>423</v>
      </c>
      <c r="B428" s="101" t="s">
        <v>504</v>
      </c>
      <c r="C428" s="103" t="s">
        <v>534</v>
      </c>
      <c r="D428" s="160" t="s">
        <v>535</v>
      </c>
      <c r="E428" s="102">
        <v>1</v>
      </c>
      <c r="F428" s="102">
        <v>1</v>
      </c>
      <c r="G428" s="102">
        <v>11</v>
      </c>
      <c r="H428" s="102">
        <v>1</v>
      </c>
      <c r="I428" s="102" t="s">
        <v>26</v>
      </c>
      <c r="J428" s="102">
        <v>0</v>
      </c>
      <c r="K428" s="107">
        <v>19316000</v>
      </c>
      <c r="L428" s="161">
        <v>19316000</v>
      </c>
      <c r="M428" s="102">
        <v>0</v>
      </c>
      <c r="N428" s="102">
        <v>0</v>
      </c>
      <c r="O428" s="101" t="s">
        <v>27</v>
      </c>
      <c r="P428" s="101" t="s">
        <v>28</v>
      </c>
      <c r="Q428" s="101" t="s">
        <v>284</v>
      </c>
      <c r="R428" s="102">
        <v>8209900</v>
      </c>
      <c r="S428" s="103" t="s">
        <v>285</v>
      </c>
    </row>
    <row r="429" spans="1:19" s="162" customFormat="1" ht="54.6" customHeight="1" x14ac:dyDescent="0.25">
      <c r="A429" s="159">
        <v>424</v>
      </c>
      <c r="B429" s="101" t="s">
        <v>504</v>
      </c>
      <c r="C429" s="103" t="s">
        <v>536</v>
      </c>
      <c r="D429" s="160" t="s">
        <v>537</v>
      </c>
      <c r="E429" s="102">
        <v>1</v>
      </c>
      <c r="F429" s="102">
        <v>1</v>
      </c>
      <c r="G429" s="102">
        <v>11</v>
      </c>
      <c r="H429" s="102">
        <v>1</v>
      </c>
      <c r="I429" s="102" t="s">
        <v>26</v>
      </c>
      <c r="J429" s="102">
        <v>0</v>
      </c>
      <c r="K429" s="107">
        <v>43450000</v>
      </c>
      <c r="L429" s="161">
        <v>43450000</v>
      </c>
      <c r="M429" s="102">
        <v>0</v>
      </c>
      <c r="N429" s="102">
        <v>0</v>
      </c>
      <c r="O429" s="101" t="s">
        <v>27</v>
      </c>
      <c r="P429" s="101" t="s">
        <v>28</v>
      </c>
      <c r="Q429" s="101" t="s">
        <v>284</v>
      </c>
      <c r="R429" s="102">
        <v>8209900</v>
      </c>
      <c r="S429" s="103" t="s">
        <v>285</v>
      </c>
    </row>
    <row r="430" spans="1:19" s="162" customFormat="1" ht="48.6" customHeight="1" x14ac:dyDescent="0.25">
      <c r="A430" s="159">
        <v>425</v>
      </c>
      <c r="B430" s="101" t="s">
        <v>504</v>
      </c>
      <c r="C430" s="103" t="s">
        <v>534</v>
      </c>
      <c r="D430" s="160" t="s">
        <v>538</v>
      </c>
      <c r="E430" s="102">
        <v>1</v>
      </c>
      <c r="F430" s="102">
        <v>1</v>
      </c>
      <c r="G430" s="102">
        <v>11</v>
      </c>
      <c r="H430" s="102">
        <v>1</v>
      </c>
      <c r="I430" s="102" t="s">
        <v>26</v>
      </c>
      <c r="J430" s="102">
        <v>0</v>
      </c>
      <c r="K430" s="107">
        <v>43450000</v>
      </c>
      <c r="L430" s="161">
        <v>43450000</v>
      </c>
      <c r="M430" s="102">
        <v>0</v>
      </c>
      <c r="N430" s="102">
        <v>0</v>
      </c>
      <c r="O430" s="101" t="s">
        <v>27</v>
      </c>
      <c r="P430" s="101" t="s">
        <v>28</v>
      </c>
      <c r="Q430" s="101" t="s">
        <v>284</v>
      </c>
      <c r="R430" s="102">
        <v>8209901</v>
      </c>
      <c r="S430" s="103" t="s">
        <v>285</v>
      </c>
    </row>
    <row r="431" spans="1:19" s="162" customFormat="1" ht="30" x14ac:dyDescent="0.25">
      <c r="A431" s="159">
        <v>426</v>
      </c>
      <c r="B431" s="101" t="s">
        <v>504</v>
      </c>
      <c r="C431" s="103">
        <v>53102700</v>
      </c>
      <c r="D431" s="160" t="s">
        <v>539</v>
      </c>
      <c r="E431" s="102">
        <v>2</v>
      </c>
      <c r="F431" s="102">
        <v>2</v>
      </c>
      <c r="G431" s="102">
        <v>1</v>
      </c>
      <c r="H431" s="102">
        <v>0</v>
      </c>
      <c r="I431" s="102" t="s">
        <v>26</v>
      </c>
      <c r="J431" s="102">
        <v>0</v>
      </c>
      <c r="K431" s="107">
        <v>10000002</v>
      </c>
      <c r="L431" s="161">
        <v>10000002</v>
      </c>
      <c r="M431" s="102">
        <v>0</v>
      </c>
      <c r="N431" s="102">
        <v>0</v>
      </c>
      <c r="O431" s="101" t="s">
        <v>27</v>
      </c>
      <c r="P431" s="101" t="s">
        <v>28</v>
      </c>
      <c r="Q431" s="101" t="s">
        <v>284</v>
      </c>
      <c r="R431" s="102">
        <v>8209902</v>
      </c>
      <c r="S431" s="103" t="s">
        <v>285</v>
      </c>
    </row>
    <row r="432" spans="1:19" s="162" customFormat="1" ht="60" x14ac:dyDescent="0.25">
      <c r="A432" s="159">
        <v>427</v>
      </c>
      <c r="B432" s="101" t="s">
        <v>540</v>
      </c>
      <c r="C432" s="103">
        <v>80111701</v>
      </c>
      <c r="D432" s="160" t="s">
        <v>541</v>
      </c>
      <c r="E432" s="102">
        <v>1</v>
      </c>
      <c r="F432" s="102">
        <v>1</v>
      </c>
      <c r="G432" s="102">
        <v>11</v>
      </c>
      <c r="H432" s="102">
        <v>1</v>
      </c>
      <c r="I432" s="102" t="s">
        <v>26</v>
      </c>
      <c r="J432" s="102">
        <v>0</v>
      </c>
      <c r="K432" s="107">
        <v>3072000</v>
      </c>
      <c r="L432" s="161">
        <v>33792000</v>
      </c>
      <c r="M432" s="102">
        <v>0</v>
      </c>
      <c r="N432" s="102">
        <v>0</v>
      </c>
      <c r="O432" s="101" t="s">
        <v>27</v>
      </c>
      <c r="P432" s="101" t="s">
        <v>28</v>
      </c>
      <c r="Q432" s="101" t="s">
        <v>284</v>
      </c>
      <c r="R432" s="102">
        <v>8209902</v>
      </c>
      <c r="S432" s="103" t="s">
        <v>285</v>
      </c>
    </row>
    <row r="433" spans="1:19" s="162" customFormat="1" ht="53.4" customHeight="1" x14ac:dyDescent="0.25">
      <c r="A433" s="159">
        <v>428</v>
      </c>
      <c r="B433" s="101" t="s">
        <v>540</v>
      </c>
      <c r="C433" s="103">
        <v>80111701</v>
      </c>
      <c r="D433" s="160" t="s">
        <v>542</v>
      </c>
      <c r="E433" s="102">
        <v>1</v>
      </c>
      <c r="F433" s="102">
        <v>1</v>
      </c>
      <c r="G433" s="102">
        <v>11</v>
      </c>
      <c r="H433" s="102">
        <v>1</v>
      </c>
      <c r="I433" s="102" t="s">
        <v>26</v>
      </c>
      <c r="J433" s="102">
        <v>0</v>
      </c>
      <c r="K433" s="107">
        <v>3072000</v>
      </c>
      <c r="L433" s="161">
        <v>33792000</v>
      </c>
      <c r="M433" s="102">
        <v>0</v>
      </c>
      <c r="N433" s="102">
        <v>0</v>
      </c>
      <c r="O433" s="101" t="s">
        <v>27</v>
      </c>
      <c r="P433" s="101" t="s">
        <v>28</v>
      </c>
      <c r="Q433" s="101" t="s">
        <v>284</v>
      </c>
      <c r="R433" s="102">
        <v>8209902</v>
      </c>
      <c r="S433" s="103" t="s">
        <v>285</v>
      </c>
    </row>
    <row r="434" spans="1:19" s="162" customFormat="1" ht="57" customHeight="1" x14ac:dyDescent="0.25">
      <c r="A434" s="159">
        <v>429</v>
      </c>
      <c r="B434" s="101" t="s">
        <v>540</v>
      </c>
      <c r="C434" s="103">
        <v>80111701</v>
      </c>
      <c r="D434" s="160" t="s">
        <v>543</v>
      </c>
      <c r="E434" s="102">
        <v>1</v>
      </c>
      <c r="F434" s="102">
        <v>1</v>
      </c>
      <c r="G434" s="102">
        <v>11</v>
      </c>
      <c r="H434" s="102">
        <v>1</v>
      </c>
      <c r="I434" s="102" t="s">
        <v>26</v>
      </c>
      <c r="J434" s="102">
        <v>0</v>
      </c>
      <c r="K434" s="107">
        <v>3336000</v>
      </c>
      <c r="L434" s="161">
        <v>36696000</v>
      </c>
      <c r="M434" s="102">
        <v>0</v>
      </c>
      <c r="N434" s="102">
        <v>0</v>
      </c>
      <c r="O434" s="101" t="s">
        <v>27</v>
      </c>
      <c r="P434" s="101" t="s">
        <v>28</v>
      </c>
      <c r="Q434" s="101" t="s">
        <v>284</v>
      </c>
      <c r="R434" s="102">
        <v>8209902</v>
      </c>
      <c r="S434" s="103" t="s">
        <v>285</v>
      </c>
    </row>
    <row r="435" spans="1:19" s="162" customFormat="1" ht="45" x14ac:dyDescent="0.25">
      <c r="A435" s="159">
        <v>430</v>
      </c>
      <c r="B435" s="101" t="s">
        <v>540</v>
      </c>
      <c r="C435" s="103">
        <v>80111701</v>
      </c>
      <c r="D435" s="160" t="s">
        <v>283</v>
      </c>
      <c r="E435" s="102">
        <v>1</v>
      </c>
      <c r="F435" s="102">
        <v>1</v>
      </c>
      <c r="G435" s="102">
        <v>11</v>
      </c>
      <c r="H435" s="102">
        <v>1</v>
      </c>
      <c r="I435" s="102" t="s">
        <v>26</v>
      </c>
      <c r="J435" s="102">
        <v>0</v>
      </c>
      <c r="K435" s="107">
        <v>2633000</v>
      </c>
      <c r="L435" s="161">
        <v>28963000</v>
      </c>
      <c r="M435" s="102">
        <v>0</v>
      </c>
      <c r="N435" s="102">
        <v>0</v>
      </c>
      <c r="O435" s="101" t="s">
        <v>27</v>
      </c>
      <c r="P435" s="101" t="s">
        <v>28</v>
      </c>
      <c r="Q435" s="101" t="s">
        <v>284</v>
      </c>
      <c r="R435" s="102">
        <v>8209902</v>
      </c>
      <c r="S435" s="103" t="s">
        <v>285</v>
      </c>
    </row>
    <row r="436" spans="1:19" s="162" customFormat="1" ht="45" x14ac:dyDescent="0.25">
      <c r="A436" s="159">
        <v>431</v>
      </c>
      <c r="B436" s="101" t="s">
        <v>540</v>
      </c>
      <c r="C436" s="103">
        <v>80111701</v>
      </c>
      <c r="D436" s="160" t="s">
        <v>286</v>
      </c>
      <c r="E436" s="102">
        <v>1</v>
      </c>
      <c r="F436" s="102">
        <v>1</v>
      </c>
      <c r="G436" s="102">
        <v>11</v>
      </c>
      <c r="H436" s="102">
        <v>1</v>
      </c>
      <c r="I436" s="102" t="s">
        <v>26</v>
      </c>
      <c r="J436" s="102">
        <v>0</v>
      </c>
      <c r="K436" s="107">
        <v>3336000</v>
      </c>
      <c r="L436" s="161">
        <v>36696000</v>
      </c>
      <c r="M436" s="102">
        <v>0</v>
      </c>
      <c r="N436" s="102">
        <v>0</v>
      </c>
      <c r="O436" s="101" t="s">
        <v>27</v>
      </c>
      <c r="P436" s="101" t="s">
        <v>28</v>
      </c>
      <c r="Q436" s="101" t="s">
        <v>284</v>
      </c>
      <c r="R436" s="102">
        <v>8209902</v>
      </c>
      <c r="S436" s="103" t="s">
        <v>285</v>
      </c>
    </row>
    <row r="437" spans="1:19" s="162" customFormat="1" ht="45" x14ac:dyDescent="0.25">
      <c r="A437" s="159">
        <v>432</v>
      </c>
      <c r="B437" s="101" t="s">
        <v>540</v>
      </c>
      <c r="C437" s="103">
        <v>80111701</v>
      </c>
      <c r="D437" s="160" t="s">
        <v>287</v>
      </c>
      <c r="E437" s="102">
        <v>1</v>
      </c>
      <c r="F437" s="102">
        <v>1</v>
      </c>
      <c r="G437" s="102">
        <v>11</v>
      </c>
      <c r="H437" s="102">
        <v>1</v>
      </c>
      <c r="I437" s="102" t="s">
        <v>26</v>
      </c>
      <c r="J437" s="102">
        <v>0</v>
      </c>
      <c r="K437" s="107">
        <v>3336000</v>
      </c>
      <c r="L437" s="161">
        <v>36696000</v>
      </c>
      <c r="M437" s="102">
        <v>0</v>
      </c>
      <c r="N437" s="102">
        <v>0</v>
      </c>
      <c r="O437" s="101" t="s">
        <v>27</v>
      </c>
      <c r="P437" s="101" t="s">
        <v>28</v>
      </c>
      <c r="Q437" s="101" t="s">
        <v>284</v>
      </c>
      <c r="R437" s="102">
        <v>8209902</v>
      </c>
      <c r="S437" s="103" t="s">
        <v>285</v>
      </c>
    </row>
    <row r="438" spans="1:19" s="162" customFormat="1" ht="53.4" customHeight="1" x14ac:dyDescent="0.25">
      <c r="A438" s="159">
        <v>433</v>
      </c>
      <c r="B438" s="101" t="s">
        <v>540</v>
      </c>
      <c r="C438" s="103">
        <v>80111701</v>
      </c>
      <c r="D438" s="160" t="s">
        <v>288</v>
      </c>
      <c r="E438" s="102">
        <v>1</v>
      </c>
      <c r="F438" s="102">
        <v>1</v>
      </c>
      <c r="G438" s="102">
        <v>11</v>
      </c>
      <c r="H438" s="102">
        <v>1</v>
      </c>
      <c r="I438" s="102" t="s">
        <v>26</v>
      </c>
      <c r="J438" s="102">
        <v>0</v>
      </c>
      <c r="K438" s="107">
        <v>2195000</v>
      </c>
      <c r="L438" s="161">
        <v>24145000</v>
      </c>
      <c r="M438" s="102">
        <v>0</v>
      </c>
      <c r="N438" s="102">
        <v>0</v>
      </c>
      <c r="O438" s="101" t="s">
        <v>27</v>
      </c>
      <c r="P438" s="101" t="s">
        <v>28</v>
      </c>
      <c r="Q438" s="101" t="s">
        <v>284</v>
      </c>
      <c r="R438" s="102">
        <v>8209902</v>
      </c>
      <c r="S438" s="103" t="s">
        <v>285</v>
      </c>
    </row>
    <row r="439" spans="1:19" s="162" customFormat="1" ht="74.400000000000006" customHeight="1" x14ac:dyDescent="0.25">
      <c r="A439" s="159">
        <v>434</v>
      </c>
      <c r="B439" s="101" t="s">
        <v>540</v>
      </c>
      <c r="C439" s="103">
        <v>80111701</v>
      </c>
      <c r="D439" s="160" t="s">
        <v>544</v>
      </c>
      <c r="E439" s="102">
        <v>1</v>
      </c>
      <c r="F439" s="102">
        <v>1</v>
      </c>
      <c r="G439" s="102">
        <v>11</v>
      </c>
      <c r="H439" s="102">
        <v>1</v>
      </c>
      <c r="I439" s="102" t="s">
        <v>26</v>
      </c>
      <c r="J439" s="102">
        <v>0</v>
      </c>
      <c r="K439" s="107">
        <v>3687000</v>
      </c>
      <c r="L439" s="161">
        <v>40557000</v>
      </c>
      <c r="M439" s="102">
        <v>0</v>
      </c>
      <c r="N439" s="102">
        <v>0</v>
      </c>
      <c r="O439" s="101" t="s">
        <v>27</v>
      </c>
      <c r="P439" s="101" t="s">
        <v>28</v>
      </c>
      <c r="Q439" s="101" t="s">
        <v>284</v>
      </c>
      <c r="R439" s="102">
        <v>8209902</v>
      </c>
      <c r="S439" s="103" t="s">
        <v>285</v>
      </c>
    </row>
    <row r="440" spans="1:19" s="162" customFormat="1" ht="60.6" customHeight="1" x14ac:dyDescent="0.25">
      <c r="A440" s="159">
        <v>435</v>
      </c>
      <c r="B440" s="101" t="s">
        <v>540</v>
      </c>
      <c r="C440" s="103">
        <v>80111701</v>
      </c>
      <c r="D440" s="160" t="s">
        <v>545</v>
      </c>
      <c r="E440" s="102">
        <v>1</v>
      </c>
      <c r="F440" s="102">
        <v>1</v>
      </c>
      <c r="G440" s="102">
        <v>11</v>
      </c>
      <c r="H440" s="102">
        <v>1</v>
      </c>
      <c r="I440" s="102" t="s">
        <v>26</v>
      </c>
      <c r="J440" s="102">
        <v>0</v>
      </c>
      <c r="K440" s="107">
        <v>3336000</v>
      </c>
      <c r="L440" s="161">
        <v>36696000</v>
      </c>
      <c r="M440" s="102">
        <v>0</v>
      </c>
      <c r="N440" s="102">
        <v>0</v>
      </c>
      <c r="O440" s="101" t="s">
        <v>27</v>
      </c>
      <c r="P440" s="101" t="s">
        <v>28</v>
      </c>
      <c r="Q440" s="101" t="s">
        <v>284</v>
      </c>
      <c r="R440" s="102">
        <v>8209902</v>
      </c>
      <c r="S440" s="103" t="s">
        <v>285</v>
      </c>
    </row>
    <row r="441" spans="1:19" s="162" customFormat="1" ht="64.2" customHeight="1" x14ac:dyDescent="0.25">
      <c r="A441" s="159">
        <v>436</v>
      </c>
      <c r="B441" s="101" t="s">
        <v>540</v>
      </c>
      <c r="C441" s="103">
        <v>80111701</v>
      </c>
      <c r="D441" s="160" t="s">
        <v>546</v>
      </c>
      <c r="E441" s="102">
        <v>1</v>
      </c>
      <c r="F441" s="102">
        <v>1</v>
      </c>
      <c r="G441" s="102">
        <v>11</v>
      </c>
      <c r="H441" s="102">
        <v>1</v>
      </c>
      <c r="I441" s="102" t="s">
        <v>26</v>
      </c>
      <c r="J441" s="102">
        <v>0</v>
      </c>
      <c r="K441" s="107">
        <v>3336000</v>
      </c>
      <c r="L441" s="161">
        <v>36696000</v>
      </c>
      <c r="M441" s="102">
        <v>0</v>
      </c>
      <c r="N441" s="102">
        <v>0</v>
      </c>
      <c r="O441" s="101" t="s">
        <v>27</v>
      </c>
      <c r="P441" s="101" t="s">
        <v>28</v>
      </c>
      <c r="Q441" s="101" t="s">
        <v>284</v>
      </c>
      <c r="R441" s="102">
        <v>8209902</v>
      </c>
      <c r="S441" s="103" t="s">
        <v>285</v>
      </c>
    </row>
    <row r="442" spans="1:19" s="162" customFormat="1" ht="45" x14ac:dyDescent="0.25">
      <c r="A442" s="159">
        <v>437</v>
      </c>
      <c r="B442" s="101" t="s">
        <v>540</v>
      </c>
      <c r="C442" s="103">
        <v>80111701</v>
      </c>
      <c r="D442" s="160" t="s">
        <v>547</v>
      </c>
      <c r="E442" s="102">
        <v>1</v>
      </c>
      <c r="F442" s="102">
        <v>1</v>
      </c>
      <c r="G442" s="102">
        <v>11</v>
      </c>
      <c r="H442" s="102">
        <v>1</v>
      </c>
      <c r="I442" s="102" t="s">
        <v>26</v>
      </c>
      <c r="J442" s="102">
        <v>0</v>
      </c>
      <c r="K442" s="107">
        <v>3950000</v>
      </c>
      <c r="L442" s="161">
        <v>43450000</v>
      </c>
      <c r="M442" s="102">
        <v>0</v>
      </c>
      <c r="N442" s="102">
        <v>0</v>
      </c>
      <c r="O442" s="101" t="s">
        <v>27</v>
      </c>
      <c r="P442" s="101" t="s">
        <v>28</v>
      </c>
      <c r="Q442" s="101" t="s">
        <v>284</v>
      </c>
      <c r="R442" s="102">
        <v>8209902</v>
      </c>
      <c r="S442" s="103" t="s">
        <v>285</v>
      </c>
    </row>
    <row r="443" spans="1:19" s="162" customFormat="1" ht="45" x14ac:dyDescent="0.25">
      <c r="A443" s="159">
        <v>438</v>
      </c>
      <c r="B443" s="101" t="s">
        <v>540</v>
      </c>
      <c r="C443" s="103">
        <v>80111701</v>
      </c>
      <c r="D443" s="160" t="s">
        <v>548</v>
      </c>
      <c r="E443" s="102">
        <v>1</v>
      </c>
      <c r="F443" s="102">
        <v>1</v>
      </c>
      <c r="G443" s="102">
        <v>11</v>
      </c>
      <c r="H443" s="102">
        <v>1</v>
      </c>
      <c r="I443" s="102" t="s">
        <v>26</v>
      </c>
      <c r="J443" s="102">
        <v>0</v>
      </c>
      <c r="K443" s="107">
        <v>2633000</v>
      </c>
      <c r="L443" s="161">
        <v>23697000</v>
      </c>
      <c r="M443" s="102">
        <v>0</v>
      </c>
      <c r="N443" s="102">
        <v>0</v>
      </c>
      <c r="O443" s="101" t="s">
        <v>27</v>
      </c>
      <c r="P443" s="101" t="s">
        <v>28</v>
      </c>
      <c r="Q443" s="101" t="s">
        <v>284</v>
      </c>
      <c r="R443" s="102">
        <v>8209902</v>
      </c>
      <c r="S443" s="103" t="s">
        <v>285</v>
      </c>
    </row>
    <row r="444" spans="1:19" s="162" customFormat="1" ht="45" x14ac:dyDescent="0.25">
      <c r="A444" s="159">
        <v>439</v>
      </c>
      <c r="B444" s="101" t="s">
        <v>540</v>
      </c>
      <c r="C444" s="103">
        <v>80111701</v>
      </c>
      <c r="D444" s="160" t="s">
        <v>549</v>
      </c>
      <c r="E444" s="102">
        <v>1</v>
      </c>
      <c r="F444" s="102">
        <v>1</v>
      </c>
      <c r="G444" s="102">
        <v>11</v>
      </c>
      <c r="H444" s="102">
        <v>1</v>
      </c>
      <c r="I444" s="102" t="s">
        <v>26</v>
      </c>
      <c r="J444" s="102">
        <v>0</v>
      </c>
      <c r="K444" s="107">
        <v>3072000</v>
      </c>
      <c r="L444" s="161">
        <v>12288000</v>
      </c>
      <c r="M444" s="102">
        <v>0</v>
      </c>
      <c r="N444" s="102">
        <v>0</v>
      </c>
      <c r="O444" s="101" t="s">
        <v>27</v>
      </c>
      <c r="P444" s="101" t="s">
        <v>28</v>
      </c>
      <c r="Q444" s="101" t="s">
        <v>284</v>
      </c>
      <c r="R444" s="102">
        <v>8209902</v>
      </c>
      <c r="S444" s="103" t="s">
        <v>285</v>
      </c>
    </row>
    <row r="445" spans="1:19" s="162" customFormat="1" ht="45" x14ac:dyDescent="0.25">
      <c r="A445" s="159">
        <v>440</v>
      </c>
      <c r="B445" s="101" t="s">
        <v>540</v>
      </c>
      <c r="C445" s="103">
        <v>80111701</v>
      </c>
      <c r="D445" s="160" t="s">
        <v>550</v>
      </c>
      <c r="E445" s="102">
        <v>1</v>
      </c>
      <c r="F445" s="102">
        <v>1</v>
      </c>
      <c r="G445" s="102">
        <v>11</v>
      </c>
      <c r="H445" s="102">
        <v>1</v>
      </c>
      <c r="I445" s="102" t="s">
        <v>26</v>
      </c>
      <c r="J445" s="102">
        <v>0</v>
      </c>
      <c r="K445" s="107">
        <v>1750606</v>
      </c>
      <c r="L445" s="161">
        <v>19256666</v>
      </c>
      <c r="M445" s="102">
        <v>0</v>
      </c>
      <c r="N445" s="102">
        <v>0</v>
      </c>
      <c r="O445" s="101" t="s">
        <v>27</v>
      </c>
      <c r="P445" s="101" t="s">
        <v>28</v>
      </c>
      <c r="Q445" s="101" t="s">
        <v>284</v>
      </c>
      <c r="R445" s="102">
        <v>8209902</v>
      </c>
      <c r="S445" s="103" t="s">
        <v>285</v>
      </c>
    </row>
    <row r="446" spans="1:19" s="162" customFormat="1" ht="45" x14ac:dyDescent="0.25">
      <c r="A446" s="159">
        <v>441</v>
      </c>
      <c r="B446" s="101" t="s">
        <v>540</v>
      </c>
      <c r="C446" s="103">
        <v>80111701</v>
      </c>
      <c r="D446" s="160" t="s">
        <v>551</v>
      </c>
      <c r="E446" s="102">
        <v>1</v>
      </c>
      <c r="F446" s="102">
        <v>1</v>
      </c>
      <c r="G446" s="102">
        <v>11</v>
      </c>
      <c r="H446" s="102">
        <v>1</v>
      </c>
      <c r="I446" s="102" t="s">
        <v>26</v>
      </c>
      <c r="J446" s="102">
        <v>0</v>
      </c>
      <c r="K446" s="107">
        <v>1160000</v>
      </c>
      <c r="L446" s="161">
        <v>3480000</v>
      </c>
      <c r="M446" s="102">
        <v>0</v>
      </c>
      <c r="N446" s="102">
        <v>0</v>
      </c>
      <c r="O446" s="101" t="s">
        <v>27</v>
      </c>
      <c r="P446" s="101" t="s">
        <v>28</v>
      </c>
      <c r="Q446" s="101" t="s">
        <v>284</v>
      </c>
      <c r="R446" s="102">
        <v>8209902</v>
      </c>
      <c r="S446" s="103" t="s">
        <v>285</v>
      </c>
    </row>
    <row r="447" spans="1:19" s="162" customFormat="1" ht="45" x14ac:dyDescent="0.25">
      <c r="A447" s="159">
        <v>442</v>
      </c>
      <c r="B447" s="101" t="s">
        <v>540</v>
      </c>
      <c r="C447" s="103">
        <v>86132000</v>
      </c>
      <c r="D447" s="160" t="s">
        <v>552</v>
      </c>
      <c r="E447" s="102">
        <v>1</v>
      </c>
      <c r="F447" s="102">
        <v>1</v>
      </c>
      <c r="G447" s="102">
        <v>11</v>
      </c>
      <c r="H447" s="102">
        <v>1</v>
      </c>
      <c r="I447" s="102" t="s">
        <v>26</v>
      </c>
      <c r="J447" s="102">
        <v>0</v>
      </c>
      <c r="K447" s="107">
        <v>3333334</v>
      </c>
      <c r="L447" s="161">
        <v>10000002</v>
      </c>
      <c r="M447" s="102">
        <v>0</v>
      </c>
      <c r="N447" s="102">
        <v>0</v>
      </c>
      <c r="O447" s="101" t="s">
        <v>27</v>
      </c>
      <c r="P447" s="101" t="s">
        <v>28</v>
      </c>
      <c r="Q447" s="101" t="s">
        <v>284</v>
      </c>
      <c r="R447" s="102">
        <v>8209902</v>
      </c>
      <c r="S447" s="103" t="s">
        <v>285</v>
      </c>
    </row>
    <row r="448" spans="1:19" s="162" customFormat="1" ht="45" x14ac:dyDescent="0.25">
      <c r="A448" s="159">
        <v>443</v>
      </c>
      <c r="B448" s="101" t="s">
        <v>540</v>
      </c>
      <c r="C448" s="103">
        <v>53102700</v>
      </c>
      <c r="D448" s="160" t="s">
        <v>539</v>
      </c>
      <c r="E448" s="102">
        <v>3</v>
      </c>
      <c r="F448" s="102">
        <v>3</v>
      </c>
      <c r="G448" s="102">
        <v>1</v>
      </c>
      <c r="H448" s="102">
        <v>1</v>
      </c>
      <c r="I448" s="102" t="s">
        <v>26</v>
      </c>
      <c r="J448" s="102">
        <v>0</v>
      </c>
      <c r="K448" s="107">
        <v>3333334</v>
      </c>
      <c r="L448" s="161">
        <v>10000002</v>
      </c>
      <c r="M448" s="102">
        <v>0</v>
      </c>
      <c r="N448" s="102">
        <v>0</v>
      </c>
      <c r="O448" s="101" t="s">
        <v>27</v>
      </c>
      <c r="P448" s="101" t="s">
        <v>28</v>
      </c>
      <c r="Q448" s="101" t="s">
        <v>284</v>
      </c>
      <c r="R448" s="102">
        <v>8209902</v>
      </c>
      <c r="S448" s="103" t="s">
        <v>285</v>
      </c>
    </row>
    <row r="449" spans="1:19" s="162" customFormat="1" ht="45" x14ac:dyDescent="0.25">
      <c r="A449" s="159">
        <v>444</v>
      </c>
      <c r="B449" s="101" t="s">
        <v>540</v>
      </c>
      <c r="C449" s="103">
        <v>43231500</v>
      </c>
      <c r="D449" s="160" t="s">
        <v>553</v>
      </c>
      <c r="E449" s="102">
        <v>3</v>
      </c>
      <c r="F449" s="102">
        <v>3</v>
      </c>
      <c r="G449" s="102">
        <v>1</v>
      </c>
      <c r="H449" s="102">
        <v>1</v>
      </c>
      <c r="I449" s="102" t="s">
        <v>26</v>
      </c>
      <c r="J449" s="102">
        <v>0</v>
      </c>
      <c r="K449" s="107">
        <v>10000000</v>
      </c>
      <c r="L449" s="161">
        <v>10000000</v>
      </c>
      <c r="M449" s="102">
        <v>0</v>
      </c>
      <c r="N449" s="102">
        <v>0</v>
      </c>
      <c r="O449" s="101" t="s">
        <v>27</v>
      </c>
      <c r="P449" s="101" t="s">
        <v>28</v>
      </c>
      <c r="Q449" s="101" t="s">
        <v>284</v>
      </c>
      <c r="R449" s="102">
        <v>8209902</v>
      </c>
      <c r="S449" s="103" t="s">
        <v>285</v>
      </c>
    </row>
    <row r="450" spans="1:19" s="162" customFormat="1" ht="60" x14ac:dyDescent="0.25">
      <c r="A450" s="159">
        <v>445</v>
      </c>
      <c r="B450" s="101" t="s">
        <v>554</v>
      </c>
      <c r="C450" s="103" t="s">
        <v>555</v>
      </c>
      <c r="D450" s="160" t="s">
        <v>316</v>
      </c>
      <c r="E450" s="102">
        <v>6</v>
      </c>
      <c r="F450" s="102">
        <v>6</v>
      </c>
      <c r="G450" s="102">
        <v>6</v>
      </c>
      <c r="H450" s="102">
        <v>1</v>
      </c>
      <c r="I450" s="102" t="s">
        <v>26</v>
      </c>
      <c r="J450" s="102">
        <v>0</v>
      </c>
      <c r="K450" s="107">
        <v>14137310</v>
      </c>
      <c r="L450" s="161">
        <v>14137310</v>
      </c>
      <c r="M450" s="102">
        <v>0</v>
      </c>
      <c r="N450" s="102">
        <v>0</v>
      </c>
      <c r="O450" s="101" t="s">
        <v>27</v>
      </c>
      <c r="P450" s="101" t="s">
        <v>28</v>
      </c>
      <c r="Q450" s="101" t="s">
        <v>314</v>
      </c>
      <c r="R450" s="102">
        <v>3183818993</v>
      </c>
      <c r="S450" s="103" t="s">
        <v>315</v>
      </c>
    </row>
    <row r="451" spans="1:19" s="162" customFormat="1" ht="60" x14ac:dyDescent="0.25">
      <c r="A451" s="159">
        <v>446</v>
      </c>
      <c r="B451" s="101" t="s">
        <v>554</v>
      </c>
      <c r="C451" s="103">
        <v>60101700</v>
      </c>
      <c r="D451" s="160" t="s">
        <v>556</v>
      </c>
      <c r="E451" s="102">
        <v>2</v>
      </c>
      <c r="F451" s="102">
        <v>3</v>
      </c>
      <c r="G451" s="102">
        <v>1</v>
      </c>
      <c r="H451" s="102">
        <v>1</v>
      </c>
      <c r="I451" s="102" t="s">
        <v>26</v>
      </c>
      <c r="J451" s="102">
        <v>0</v>
      </c>
      <c r="K451" s="107">
        <v>12458910</v>
      </c>
      <c r="L451" s="161">
        <v>12458910</v>
      </c>
      <c r="M451" s="102">
        <v>0</v>
      </c>
      <c r="N451" s="102">
        <v>0</v>
      </c>
      <c r="O451" s="101" t="s">
        <v>27</v>
      </c>
      <c r="P451" s="101" t="s">
        <v>28</v>
      </c>
      <c r="Q451" s="101" t="s">
        <v>314</v>
      </c>
      <c r="R451" s="102">
        <v>3183818993</v>
      </c>
      <c r="S451" s="103" t="s">
        <v>315</v>
      </c>
    </row>
    <row r="452" spans="1:19" s="162" customFormat="1" ht="60" x14ac:dyDescent="0.25">
      <c r="A452" s="159">
        <v>447</v>
      </c>
      <c r="B452" s="101" t="s">
        <v>554</v>
      </c>
      <c r="C452" s="103">
        <v>53103000</v>
      </c>
      <c r="D452" s="160" t="s">
        <v>557</v>
      </c>
      <c r="E452" s="102">
        <v>2</v>
      </c>
      <c r="F452" s="102">
        <v>3</v>
      </c>
      <c r="G452" s="102">
        <v>1</v>
      </c>
      <c r="H452" s="102">
        <v>1</v>
      </c>
      <c r="I452" s="102" t="s">
        <v>26</v>
      </c>
      <c r="J452" s="102">
        <v>0</v>
      </c>
      <c r="K452" s="107">
        <v>3927000</v>
      </c>
      <c r="L452" s="161">
        <v>3927000</v>
      </c>
      <c r="M452" s="102">
        <v>0</v>
      </c>
      <c r="N452" s="102">
        <v>0</v>
      </c>
      <c r="O452" s="101" t="s">
        <v>27</v>
      </c>
      <c r="P452" s="101" t="s">
        <v>28</v>
      </c>
      <c r="Q452" s="101" t="s">
        <v>314</v>
      </c>
      <c r="R452" s="102">
        <v>3183818993</v>
      </c>
      <c r="S452" s="103" t="s">
        <v>315</v>
      </c>
    </row>
    <row r="453" spans="1:19" s="162" customFormat="1" ht="60" x14ac:dyDescent="0.25">
      <c r="A453" s="159">
        <v>448</v>
      </c>
      <c r="B453" s="101" t="s">
        <v>554</v>
      </c>
      <c r="C453" s="103">
        <v>49161500</v>
      </c>
      <c r="D453" s="160" t="s">
        <v>558</v>
      </c>
      <c r="E453" s="102">
        <v>2</v>
      </c>
      <c r="F453" s="102">
        <v>3</v>
      </c>
      <c r="G453" s="102">
        <v>1</v>
      </c>
      <c r="H453" s="102">
        <v>1</v>
      </c>
      <c r="I453" s="102" t="s">
        <v>26</v>
      </c>
      <c r="J453" s="102">
        <v>0</v>
      </c>
      <c r="K453" s="107">
        <v>4998000</v>
      </c>
      <c r="L453" s="161">
        <v>4998000</v>
      </c>
      <c r="M453" s="102">
        <v>0</v>
      </c>
      <c r="N453" s="102">
        <v>0</v>
      </c>
      <c r="O453" s="101" t="s">
        <v>27</v>
      </c>
      <c r="P453" s="101" t="s">
        <v>28</v>
      </c>
      <c r="Q453" s="101" t="s">
        <v>314</v>
      </c>
      <c r="R453" s="102">
        <v>3183818993</v>
      </c>
      <c r="S453" s="103" t="s">
        <v>315</v>
      </c>
    </row>
    <row r="454" spans="1:19" s="162" customFormat="1" ht="60" x14ac:dyDescent="0.25">
      <c r="A454" s="159">
        <v>449</v>
      </c>
      <c r="B454" s="101" t="s">
        <v>554</v>
      </c>
      <c r="C454" s="103">
        <v>50192701</v>
      </c>
      <c r="D454" s="160" t="s">
        <v>559</v>
      </c>
      <c r="E454" s="102">
        <v>2</v>
      </c>
      <c r="F454" s="102">
        <v>3</v>
      </c>
      <c r="G454" s="102">
        <v>1</v>
      </c>
      <c r="H454" s="102">
        <v>1</v>
      </c>
      <c r="I454" s="102" t="s">
        <v>26</v>
      </c>
      <c r="J454" s="102">
        <v>0</v>
      </c>
      <c r="K454" s="107">
        <v>18181818</v>
      </c>
      <c r="L454" s="161">
        <v>18181818</v>
      </c>
      <c r="M454" s="102">
        <v>0</v>
      </c>
      <c r="N454" s="102">
        <v>0</v>
      </c>
      <c r="O454" s="101" t="s">
        <v>27</v>
      </c>
      <c r="P454" s="101" t="s">
        <v>28</v>
      </c>
      <c r="Q454" s="101" t="s">
        <v>314</v>
      </c>
      <c r="R454" s="102">
        <v>3183818993</v>
      </c>
      <c r="S454" s="103" t="s">
        <v>315</v>
      </c>
    </row>
    <row r="455" spans="1:19" s="162" customFormat="1" ht="60" x14ac:dyDescent="0.25">
      <c r="A455" s="159">
        <v>450</v>
      </c>
      <c r="B455" s="101" t="s">
        <v>560</v>
      </c>
      <c r="C455" s="103">
        <v>80111701</v>
      </c>
      <c r="D455" s="160" t="s">
        <v>561</v>
      </c>
      <c r="E455" s="102">
        <v>1</v>
      </c>
      <c r="F455" s="102">
        <v>1</v>
      </c>
      <c r="G455" s="102">
        <v>300</v>
      </c>
      <c r="H455" s="102">
        <v>0</v>
      </c>
      <c r="I455" s="102" t="s">
        <v>26</v>
      </c>
      <c r="J455" s="102">
        <v>0</v>
      </c>
      <c r="K455" s="107">
        <v>21950000</v>
      </c>
      <c r="L455" s="161">
        <v>21950000</v>
      </c>
      <c r="M455" s="102">
        <v>0</v>
      </c>
      <c r="N455" s="102">
        <v>0</v>
      </c>
      <c r="O455" s="101" t="s">
        <v>27</v>
      </c>
      <c r="P455" s="101" t="s">
        <v>28</v>
      </c>
      <c r="Q455" s="101" t="s">
        <v>46</v>
      </c>
      <c r="R455" s="102">
        <v>8209900</v>
      </c>
      <c r="S455" s="103" t="s">
        <v>47</v>
      </c>
    </row>
    <row r="456" spans="1:19" s="162" customFormat="1" ht="82.2" customHeight="1" x14ac:dyDescent="0.25">
      <c r="A456" s="159">
        <v>451</v>
      </c>
      <c r="B456" s="101" t="s">
        <v>560</v>
      </c>
      <c r="C456" s="103">
        <v>80111701</v>
      </c>
      <c r="D456" s="160" t="s">
        <v>562</v>
      </c>
      <c r="E456" s="102">
        <v>1</v>
      </c>
      <c r="F456" s="102">
        <v>1</v>
      </c>
      <c r="G456" s="102">
        <v>210</v>
      </c>
      <c r="H456" s="102">
        <v>0</v>
      </c>
      <c r="I456" s="102" t="s">
        <v>26</v>
      </c>
      <c r="J456" s="102">
        <v>0</v>
      </c>
      <c r="K456" s="107">
        <v>12292000</v>
      </c>
      <c r="L456" s="161">
        <v>12292000</v>
      </c>
      <c r="M456" s="102">
        <v>0</v>
      </c>
      <c r="N456" s="102">
        <v>0</v>
      </c>
      <c r="O456" s="101" t="s">
        <v>27</v>
      </c>
      <c r="P456" s="101" t="s">
        <v>28</v>
      </c>
      <c r="Q456" s="101" t="s">
        <v>46</v>
      </c>
      <c r="R456" s="102">
        <v>8209900</v>
      </c>
      <c r="S456" s="103" t="s">
        <v>47</v>
      </c>
    </row>
    <row r="457" spans="1:19" s="162" customFormat="1" ht="75" x14ac:dyDescent="0.25">
      <c r="A457" s="159">
        <v>452</v>
      </c>
      <c r="B457" s="101" t="s">
        <v>560</v>
      </c>
      <c r="C457" s="103">
        <v>80111701</v>
      </c>
      <c r="D457" s="160" t="s">
        <v>562</v>
      </c>
      <c r="E457" s="102">
        <v>1</v>
      </c>
      <c r="F457" s="102">
        <v>1</v>
      </c>
      <c r="G457" s="102">
        <v>210</v>
      </c>
      <c r="H457" s="102">
        <v>0</v>
      </c>
      <c r="I457" s="102" t="s">
        <v>26</v>
      </c>
      <c r="J457" s="102">
        <v>0</v>
      </c>
      <c r="K457" s="107">
        <v>12292000</v>
      </c>
      <c r="L457" s="161">
        <v>12292000</v>
      </c>
      <c r="M457" s="102">
        <v>0</v>
      </c>
      <c r="N457" s="102">
        <v>0</v>
      </c>
      <c r="O457" s="101" t="s">
        <v>27</v>
      </c>
      <c r="P457" s="101" t="s">
        <v>28</v>
      </c>
      <c r="Q457" s="101" t="s">
        <v>46</v>
      </c>
      <c r="R457" s="102">
        <v>8209900</v>
      </c>
      <c r="S457" s="103" t="s">
        <v>47</v>
      </c>
    </row>
    <row r="458" spans="1:19" s="162" customFormat="1" ht="75" x14ac:dyDescent="0.25">
      <c r="A458" s="159">
        <v>453</v>
      </c>
      <c r="B458" s="101" t="s">
        <v>560</v>
      </c>
      <c r="C458" s="103">
        <v>80111701</v>
      </c>
      <c r="D458" s="160" t="s">
        <v>562</v>
      </c>
      <c r="E458" s="102">
        <v>1</v>
      </c>
      <c r="F458" s="102">
        <v>1</v>
      </c>
      <c r="G458" s="102">
        <v>210</v>
      </c>
      <c r="H458" s="102">
        <v>0</v>
      </c>
      <c r="I458" s="102" t="s">
        <v>26</v>
      </c>
      <c r="J458" s="102">
        <v>0</v>
      </c>
      <c r="K458" s="107">
        <v>12292000</v>
      </c>
      <c r="L458" s="161">
        <v>12292000</v>
      </c>
      <c r="M458" s="102">
        <v>0</v>
      </c>
      <c r="N458" s="102">
        <v>0</v>
      </c>
      <c r="O458" s="101" t="s">
        <v>27</v>
      </c>
      <c r="P458" s="101" t="s">
        <v>28</v>
      </c>
      <c r="Q458" s="101" t="s">
        <v>46</v>
      </c>
      <c r="R458" s="102">
        <v>8209900</v>
      </c>
      <c r="S458" s="103" t="s">
        <v>47</v>
      </c>
    </row>
    <row r="459" spans="1:19" s="162" customFormat="1" ht="60" x14ac:dyDescent="0.25">
      <c r="A459" s="159">
        <v>454</v>
      </c>
      <c r="B459" s="101" t="s">
        <v>560</v>
      </c>
      <c r="C459" s="103">
        <v>80111701</v>
      </c>
      <c r="D459" s="160" t="s">
        <v>1306</v>
      </c>
      <c r="E459" s="102">
        <v>1</v>
      </c>
      <c r="F459" s="102">
        <v>1</v>
      </c>
      <c r="G459" s="102">
        <v>210</v>
      </c>
      <c r="H459" s="102">
        <v>0</v>
      </c>
      <c r="I459" s="102" t="s">
        <v>26</v>
      </c>
      <c r="J459" s="102">
        <v>0</v>
      </c>
      <c r="K459" s="107">
        <v>7987000</v>
      </c>
      <c r="L459" s="161">
        <v>7987000</v>
      </c>
      <c r="M459" s="102">
        <v>0</v>
      </c>
      <c r="N459" s="102">
        <v>0</v>
      </c>
      <c r="O459" s="101" t="s">
        <v>27</v>
      </c>
      <c r="P459" s="101" t="s">
        <v>28</v>
      </c>
      <c r="Q459" s="101" t="s">
        <v>46</v>
      </c>
      <c r="R459" s="102">
        <v>8209900</v>
      </c>
      <c r="S459" s="103" t="s">
        <v>47</v>
      </c>
    </row>
    <row r="460" spans="1:19" s="162" customFormat="1" ht="45" x14ac:dyDescent="0.25">
      <c r="A460" s="159">
        <v>455</v>
      </c>
      <c r="B460" s="101" t="s">
        <v>563</v>
      </c>
      <c r="C460" s="103" t="s">
        <v>566</v>
      </c>
      <c r="D460" s="160" t="s">
        <v>567</v>
      </c>
      <c r="E460" s="102">
        <v>2</v>
      </c>
      <c r="F460" s="102">
        <v>2</v>
      </c>
      <c r="G460" s="102">
        <v>10</v>
      </c>
      <c r="H460" s="102">
        <v>1</v>
      </c>
      <c r="I460" s="102" t="s">
        <v>26</v>
      </c>
      <c r="J460" s="102">
        <v>0</v>
      </c>
      <c r="K460" s="107">
        <v>4024992</v>
      </c>
      <c r="L460" s="161">
        <v>4024992</v>
      </c>
      <c r="M460" s="102">
        <v>0</v>
      </c>
      <c r="N460" s="102">
        <v>0</v>
      </c>
      <c r="O460" s="101" t="s">
        <v>27</v>
      </c>
      <c r="P460" s="101" t="s">
        <v>28</v>
      </c>
      <c r="Q460" s="101" t="s">
        <v>564</v>
      </c>
      <c r="R460" s="102">
        <v>3168324824</v>
      </c>
      <c r="S460" s="103" t="s">
        <v>565</v>
      </c>
    </row>
    <row r="461" spans="1:19" s="162" customFormat="1" ht="45" x14ac:dyDescent="0.25">
      <c r="A461" s="159">
        <v>456</v>
      </c>
      <c r="B461" s="101" t="s">
        <v>563</v>
      </c>
      <c r="C461" s="103">
        <v>82101600</v>
      </c>
      <c r="D461" s="160" t="s">
        <v>568</v>
      </c>
      <c r="E461" s="102">
        <v>9</v>
      </c>
      <c r="F461" s="102">
        <v>9</v>
      </c>
      <c r="G461" s="102">
        <v>4</v>
      </c>
      <c r="H461" s="102">
        <v>1</v>
      </c>
      <c r="I461" s="102" t="s">
        <v>26</v>
      </c>
      <c r="J461" s="102">
        <v>0</v>
      </c>
      <c r="K461" s="107">
        <v>6000000</v>
      </c>
      <c r="L461" s="161">
        <v>6000000</v>
      </c>
      <c r="M461" s="102">
        <v>0</v>
      </c>
      <c r="N461" s="102">
        <v>0</v>
      </c>
      <c r="O461" s="101" t="s">
        <v>27</v>
      </c>
      <c r="P461" s="101" t="s">
        <v>28</v>
      </c>
      <c r="Q461" s="101" t="s">
        <v>564</v>
      </c>
      <c r="R461" s="102">
        <v>3168324824</v>
      </c>
      <c r="S461" s="103" t="s">
        <v>565</v>
      </c>
    </row>
    <row r="462" spans="1:19" s="162" customFormat="1" ht="45" x14ac:dyDescent="0.25">
      <c r="A462" s="159">
        <v>457</v>
      </c>
      <c r="B462" s="101" t="s">
        <v>569</v>
      </c>
      <c r="C462" s="103">
        <v>14111506</v>
      </c>
      <c r="D462" s="160" t="s">
        <v>336</v>
      </c>
      <c r="E462" s="102">
        <v>4</v>
      </c>
      <c r="F462" s="102">
        <v>5</v>
      </c>
      <c r="G462" s="102">
        <v>2</v>
      </c>
      <c r="H462" s="102">
        <v>1</v>
      </c>
      <c r="I462" s="102" t="s">
        <v>26</v>
      </c>
      <c r="J462" s="102">
        <v>0</v>
      </c>
      <c r="K462" s="107">
        <v>60000</v>
      </c>
      <c r="L462" s="107">
        <v>60000</v>
      </c>
      <c r="M462" s="102">
        <v>0</v>
      </c>
      <c r="N462" s="102">
        <v>0</v>
      </c>
      <c r="O462" s="101" t="s">
        <v>27</v>
      </c>
      <c r="P462" s="101" t="s">
        <v>28</v>
      </c>
      <c r="Q462" s="101" t="s">
        <v>366</v>
      </c>
      <c r="R462" s="102">
        <v>8209900</v>
      </c>
      <c r="S462" s="103" t="s">
        <v>367</v>
      </c>
    </row>
    <row r="463" spans="1:19" s="162" customFormat="1" ht="45" x14ac:dyDescent="0.25">
      <c r="A463" s="159">
        <v>458</v>
      </c>
      <c r="B463" s="101" t="s">
        <v>569</v>
      </c>
      <c r="C463" s="103" t="s">
        <v>570</v>
      </c>
      <c r="D463" s="160" t="s">
        <v>571</v>
      </c>
      <c r="E463" s="102">
        <v>4</v>
      </c>
      <c r="F463" s="102">
        <v>5</v>
      </c>
      <c r="G463" s="102">
        <v>2</v>
      </c>
      <c r="H463" s="102">
        <v>1</v>
      </c>
      <c r="I463" s="102" t="s">
        <v>26</v>
      </c>
      <c r="J463" s="102">
        <v>0</v>
      </c>
      <c r="K463" s="107">
        <v>10000000</v>
      </c>
      <c r="L463" s="161">
        <v>10000000</v>
      </c>
      <c r="M463" s="102">
        <v>0</v>
      </c>
      <c r="N463" s="102">
        <v>0</v>
      </c>
      <c r="O463" s="101" t="s">
        <v>27</v>
      </c>
      <c r="P463" s="101" t="s">
        <v>28</v>
      </c>
      <c r="Q463" s="101" t="s">
        <v>366</v>
      </c>
      <c r="R463" s="102">
        <v>8209900</v>
      </c>
      <c r="S463" s="103" t="s">
        <v>367</v>
      </c>
    </row>
    <row r="464" spans="1:19" s="162" customFormat="1" ht="45" x14ac:dyDescent="0.25">
      <c r="A464" s="159">
        <v>459</v>
      </c>
      <c r="B464" s="101" t="s">
        <v>569</v>
      </c>
      <c r="C464" s="103">
        <v>43212110</v>
      </c>
      <c r="D464" s="160" t="s">
        <v>572</v>
      </c>
      <c r="E464" s="102">
        <v>4</v>
      </c>
      <c r="F464" s="102">
        <v>5</v>
      </c>
      <c r="G464" s="102">
        <v>2</v>
      </c>
      <c r="H464" s="102">
        <v>1</v>
      </c>
      <c r="I464" s="102" t="s">
        <v>26</v>
      </c>
      <c r="J464" s="102">
        <v>0</v>
      </c>
      <c r="K464" s="107">
        <v>1900000</v>
      </c>
      <c r="L464" s="161">
        <v>1900000</v>
      </c>
      <c r="M464" s="102">
        <v>0</v>
      </c>
      <c r="N464" s="102">
        <v>0</v>
      </c>
      <c r="O464" s="101" t="s">
        <v>27</v>
      </c>
      <c r="P464" s="101" t="s">
        <v>28</v>
      </c>
      <c r="Q464" s="101" t="s">
        <v>366</v>
      </c>
      <c r="R464" s="102">
        <v>8209900</v>
      </c>
      <c r="S464" s="103" t="s">
        <v>367</v>
      </c>
    </row>
    <row r="465" spans="1:19" s="162" customFormat="1" ht="45" x14ac:dyDescent="0.25">
      <c r="A465" s="159">
        <v>460</v>
      </c>
      <c r="B465" s="101" t="s">
        <v>569</v>
      </c>
      <c r="C465" s="103">
        <v>43232500</v>
      </c>
      <c r="D465" s="160" t="s">
        <v>573</v>
      </c>
      <c r="E465" s="102">
        <v>6</v>
      </c>
      <c r="F465" s="102">
        <v>7</v>
      </c>
      <c r="G465" s="102">
        <v>2</v>
      </c>
      <c r="H465" s="102">
        <v>1</v>
      </c>
      <c r="I465" s="102" t="s">
        <v>26</v>
      </c>
      <c r="J465" s="102">
        <v>0</v>
      </c>
      <c r="K465" s="107">
        <v>8000000</v>
      </c>
      <c r="L465" s="161">
        <v>8000000</v>
      </c>
      <c r="M465" s="102">
        <v>0</v>
      </c>
      <c r="N465" s="102">
        <v>0</v>
      </c>
      <c r="O465" s="101" t="s">
        <v>27</v>
      </c>
      <c r="P465" s="101" t="s">
        <v>28</v>
      </c>
      <c r="Q465" s="101" t="s">
        <v>366</v>
      </c>
      <c r="R465" s="102">
        <v>8209900</v>
      </c>
      <c r="S465" s="103" t="s">
        <v>367</v>
      </c>
    </row>
    <row r="466" spans="1:19" s="162" customFormat="1" ht="45" x14ac:dyDescent="0.25">
      <c r="A466" s="159">
        <v>461</v>
      </c>
      <c r="B466" s="101" t="s">
        <v>569</v>
      </c>
      <c r="C466" s="103">
        <v>44103103</v>
      </c>
      <c r="D466" s="160" t="s">
        <v>574</v>
      </c>
      <c r="E466" s="102">
        <v>4</v>
      </c>
      <c r="F466" s="102">
        <v>5</v>
      </c>
      <c r="G466" s="102">
        <v>2</v>
      </c>
      <c r="H466" s="102">
        <v>1</v>
      </c>
      <c r="I466" s="102" t="s">
        <v>26</v>
      </c>
      <c r="J466" s="102">
        <v>0</v>
      </c>
      <c r="K466" s="107">
        <v>800000</v>
      </c>
      <c r="L466" s="161">
        <v>800000</v>
      </c>
      <c r="M466" s="102">
        <v>0</v>
      </c>
      <c r="N466" s="102">
        <v>0</v>
      </c>
      <c r="O466" s="101" t="s">
        <v>27</v>
      </c>
      <c r="P466" s="101" t="s">
        <v>28</v>
      </c>
      <c r="Q466" s="101" t="s">
        <v>366</v>
      </c>
      <c r="R466" s="102">
        <v>8209900</v>
      </c>
      <c r="S466" s="103" t="s">
        <v>367</v>
      </c>
    </row>
    <row r="467" spans="1:19" s="162" customFormat="1" ht="45" x14ac:dyDescent="0.25">
      <c r="A467" s="159">
        <v>462</v>
      </c>
      <c r="B467" s="101" t="s">
        <v>569</v>
      </c>
      <c r="C467" s="103">
        <v>44121701</v>
      </c>
      <c r="D467" s="160" t="s">
        <v>575</v>
      </c>
      <c r="E467" s="102">
        <v>4</v>
      </c>
      <c r="F467" s="102">
        <v>5</v>
      </c>
      <c r="G467" s="102">
        <v>2</v>
      </c>
      <c r="H467" s="102">
        <v>1</v>
      </c>
      <c r="I467" s="102" t="s">
        <v>26</v>
      </c>
      <c r="J467" s="102">
        <v>0</v>
      </c>
      <c r="K467" s="107">
        <v>50000</v>
      </c>
      <c r="L467" s="161">
        <v>50000</v>
      </c>
      <c r="M467" s="102">
        <v>0</v>
      </c>
      <c r="N467" s="102">
        <v>0</v>
      </c>
      <c r="O467" s="101" t="s">
        <v>27</v>
      </c>
      <c r="P467" s="101" t="s">
        <v>28</v>
      </c>
      <c r="Q467" s="101" t="s">
        <v>366</v>
      </c>
      <c r="R467" s="102">
        <v>8209900</v>
      </c>
      <c r="S467" s="103" t="s">
        <v>367</v>
      </c>
    </row>
    <row r="468" spans="1:19" s="162" customFormat="1" ht="45" x14ac:dyDescent="0.25">
      <c r="A468" s="159">
        <v>463</v>
      </c>
      <c r="B468" s="101" t="s">
        <v>569</v>
      </c>
      <c r="C468" s="103">
        <v>52161502</v>
      </c>
      <c r="D468" s="160" t="s">
        <v>576</v>
      </c>
      <c r="E468" s="102">
        <v>4</v>
      </c>
      <c r="F468" s="102">
        <v>5</v>
      </c>
      <c r="G468" s="102">
        <v>2</v>
      </c>
      <c r="H468" s="102">
        <v>1</v>
      </c>
      <c r="I468" s="102" t="s">
        <v>26</v>
      </c>
      <c r="J468" s="102">
        <v>0</v>
      </c>
      <c r="K468" s="107">
        <v>590000</v>
      </c>
      <c r="L468" s="161">
        <v>590000</v>
      </c>
      <c r="M468" s="102">
        <v>0</v>
      </c>
      <c r="N468" s="102">
        <v>0</v>
      </c>
      <c r="O468" s="101" t="s">
        <v>27</v>
      </c>
      <c r="P468" s="101" t="s">
        <v>28</v>
      </c>
      <c r="Q468" s="101" t="s">
        <v>366</v>
      </c>
      <c r="R468" s="102">
        <v>8209900</v>
      </c>
      <c r="S468" s="103" t="s">
        <v>367</v>
      </c>
    </row>
    <row r="469" spans="1:19" s="162" customFormat="1" ht="45" x14ac:dyDescent="0.25">
      <c r="A469" s="159">
        <v>464</v>
      </c>
      <c r="B469" s="101" t="s">
        <v>569</v>
      </c>
      <c r="C469" s="103">
        <v>55101500</v>
      </c>
      <c r="D469" s="160" t="s">
        <v>577</v>
      </c>
      <c r="E469" s="102">
        <v>9</v>
      </c>
      <c r="F469" s="102">
        <v>10</v>
      </c>
      <c r="G469" s="102">
        <v>2</v>
      </c>
      <c r="H469" s="102">
        <v>1</v>
      </c>
      <c r="I469" s="102" t="s">
        <v>26</v>
      </c>
      <c r="J469" s="102">
        <v>0</v>
      </c>
      <c r="K469" s="107">
        <v>2400000</v>
      </c>
      <c r="L469" s="161">
        <v>2400000</v>
      </c>
      <c r="M469" s="102">
        <v>0</v>
      </c>
      <c r="N469" s="102">
        <v>0</v>
      </c>
      <c r="O469" s="101" t="s">
        <v>27</v>
      </c>
      <c r="P469" s="101" t="s">
        <v>28</v>
      </c>
      <c r="Q469" s="101" t="s">
        <v>366</v>
      </c>
      <c r="R469" s="102">
        <v>8209900</v>
      </c>
      <c r="S469" s="103" t="s">
        <v>367</v>
      </c>
    </row>
    <row r="470" spans="1:19" s="162" customFormat="1" ht="45" x14ac:dyDescent="0.25">
      <c r="A470" s="159">
        <v>465</v>
      </c>
      <c r="B470" s="101" t="s">
        <v>569</v>
      </c>
      <c r="C470" s="103">
        <v>55121714</v>
      </c>
      <c r="D470" s="160" t="s">
        <v>344</v>
      </c>
      <c r="E470" s="102">
        <v>9</v>
      </c>
      <c r="F470" s="102">
        <v>10</v>
      </c>
      <c r="G470" s="102">
        <v>2</v>
      </c>
      <c r="H470" s="102">
        <v>1</v>
      </c>
      <c r="I470" s="102" t="s">
        <v>26</v>
      </c>
      <c r="J470" s="102">
        <v>0</v>
      </c>
      <c r="K470" s="107">
        <v>300000</v>
      </c>
      <c r="L470" s="161">
        <v>300000</v>
      </c>
      <c r="M470" s="102">
        <v>0</v>
      </c>
      <c r="N470" s="102">
        <v>0</v>
      </c>
      <c r="O470" s="101" t="s">
        <v>27</v>
      </c>
      <c r="P470" s="101" t="s">
        <v>28</v>
      </c>
      <c r="Q470" s="101" t="s">
        <v>366</v>
      </c>
      <c r="R470" s="102">
        <v>8209900</v>
      </c>
      <c r="S470" s="103" t="s">
        <v>367</v>
      </c>
    </row>
    <row r="471" spans="1:19" s="162" customFormat="1" ht="45" x14ac:dyDescent="0.25">
      <c r="A471" s="159">
        <v>466</v>
      </c>
      <c r="B471" s="101" t="s">
        <v>569</v>
      </c>
      <c r="C471" s="103" t="s">
        <v>578</v>
      </c>
      <c r="D471" s="160" t="s">
        <v>579</v>
      </c>
      <c r="E471" s="102">
        <v>9</v>
      </c>
      <c r="F471" s="102">
        <v>10</v>
      </c>
      <c r="G471" s="102">
        <v>2</v>
      </c>
      <c r="H471" s="102">
        <v>1</v>
      </c>
      <c r="I471" s="102" t="s">
        <v>26</v>
      </c>
      <c r="J471" s="102">
        <v>0</v>
      </c>
      <c r="K471" s="107">
        <v>3400000</v>
      </c>
      <c r="L471" s="161">
        <v>3400000</v>
      </c>
      <c r="M471" s="102">
        <v>0</v>
      </c>
      <c r="N471" s="102">
        <v>0</v>
      </c>
      <c r="O471" s="101" t="s">
        <v>27</v>
      </c>
      <c r="P471" s="101" t="s">
        <v>28</v>
      </c>
      <c r="Q471" s="101" t="s">
        <v>366</v>
      </c>
      <c r="R471" s="102">
        <v>8209900</v>
      </c>
      <c r="S471" s="103" t="s">
        <v>367</v>
      </c>
    </row>
    <row r="472" spans="1:19" s="162" customFormat="1" ht="45" x14ac:dyDescent="0.25">
      <c r="A472" s="159">
        <v>467</v>
      </c>
      <c r="B472" s="101" t="s">
        <v>569</v>
      </c>
      <c r="C472" s="103" t="s">
        <v>580</v>
      </c>
      <c r="D472" s="160" t="s">
        <v>581</v>
      </c>
      <c r="E472" s="102">
        <v>4</v>
      </c>
      <c r="F472" s="102">
        <v>5</v>
      </c>
      <c r="G472" s="102">
        <v>2</v>
      </c>
      <c r="H472" s="102">
        <v>1</v>
      </c>
      <c r="I472" s="102" t="s">
        <v>26</v>
      </c>
      <c r="J472" s="102">
        <v>0</v>
      </c>
      <c r="K472" s="107">
        <v>220000</v>
      </c>
      <c r="L472" s="161">
        <v>220000</v>
      </c>
      <c r="M472" s="102">
        <v>0</v>
      </c>
      <c r="N472" s="102">
        <v>0</v>
      </c>
      <c r="O472" s="101" t="s">
        <v>27</v>
      </c>
      <c r="P472" s="101" t="s">
        <v>28</v>
      </c>
      <c r="Q472" s="101" t="s">
        <v>366</v>
      </c>
      <c r="R472" s="102">
        <v>8209900</v>
      </c>
      <c r="S472" s="103" t="s">
        <v>367</v>
      </c>
    </row>
    <row r="473" spans="1:19" s="162" customFormat="1" ht="45" x14ac:dyDescent="0.25">
      <c r="A473" s="159">
        <v>468</v>
      </c>
      <c r="B473" s="101" t="s">
        <v>569</v>
      </c>
      <c r="C473" s="103">
        <v>26121600</v>
      </c>
      <c r="D473" s="160" t="s">
        <v>582</v>
      </c>
      <c r="E473" s="102">
        <v>9</v>
      </c>
      <c r="F473" s="102">
        <v>10</v>
      </c>
      <c r="G473" s="102">
        <v>2</v>
      </c>
      <c r="H473" s="102">
        <v>1</v>
      </c>
      <c r="I473" s="102" t="s">
        <v>26</v>
      </c>
      <c r="J473" s="102">
        <v>0</v>
      </c>
      <c r="K473" s="107">
        <v>120000</v>
      </c>
      <c r="L473" s="161">
        <v>120000</v>
      </c>
      <c r="M473" s="102">
        <v>0</v>
      </c>
      <c r="N473" s="102">
        <v>0</v>
      </c>
      <c r="O473" s="101" t="s">
        <v>27</v>
      </c>
      <c r="P473" s="101" t="s">
        <v>28</v>
      </c>
      <c r="Q473" s="101" t="s">
        <v>366</v>
      </c>
      <c r="R473" s="102">
        <v>8209900</v>
      </c>
      <c r="S473" s="103" t="s">
        <v>367</v>
      </c>
    </row>
    <row r="474" spans="1:19" s="162" customFormat="1" ht="45" x14ac:dyDescent="0.25">
      <c r="A474" s="159">
        <v>469</v>
      </c>
      <c r="B474" s="101" t="s">
        <v>569</v>
      </c>
      <c r="C474" s="103">
        <v>80111701</v>
      </c>
      <c r="D474" s="160" t="s">
        <v>583</v>
      </c>
      <c r="E474" s="102">
        <v>2</v>
      </c>
      <c r="F474" s="102">
        <v>2</v>
      </c>
      <c r="G474" s="102">
        <v>8</v>
      </c>
      <c r="H474" s="102">
        <v>1</v>
      </c>
      <c r="I474" s="102" t="s">
        <v>26</v>
      </c>
      <c r="J474" s="102">
        <v>0</v>
      </c>
      <c r="K474" s="107">
        <v>17560000</v>
      </c>
      <c r="L474" s="161">
        <v>17560000</v>
      </c>
      <c r="M474" s="102">
        <v>0</v>
      </c>
      <c r="N474" s="102">
        <v>0</v>
      </c>
      <c r="O474" s="101" t="s">
        <v>27</v>
      </c>
      <c r="P474" s="101" t="s">
        <v>28</v>
      </c>
      <c r="Q474" s="101" t="s">
        <v>366</v>
      </c>
      <c r="R474" s="102">
        <v>8209900</v>
      </c>
      <c r="S474" s="103" t="s">
        <v>367</v>
      </c>
    </row>
    <row r="475" spans="1:19" s="162" customFormat="1" ht="150" x14ac:dyDescent="0.25">
      <c r="A475" s="159">
        <v>470</v>
      </c>
      <c r="B475" s="101" t="s">
        <v>584</v>
      </c>
      <c r="C475" s="103" t="s">
        <v>587</v>
      </c>
      <c r="D475" s="160" t="s">
        <v>588</v>
      </c>
      <c r="E475" s="102">
        <v>3</v>
      </c>
      <c r="F475" s="102">
        <v>4</v>
      </c>
      <c r="G475" s="102">
        <v>1</v>
      </c>
      <c r="H475" s="102">
        <v>1</v>
      </c>
      <c r="I475" s="102" t="s">
        <v>26</v>
      </c>
      <c r="J475" s="102">
        <v>0</v>
      </c>
      <c r="K475" s="107">
        <v>12600000</v>
      </c>
      <c r="L475" s="161">
        <v>12600000</v>
      </c>
      <c r="M475" s="102">
        <v>0</v>
      </c>
      <c r="N475" s="102">
        <v>0</v>
      </c>
      <c r="O475" s="101" t="s">
        <v>27</v>
      </c>
      <c r="P475" s="101" t="s">
        <v>28</v>
      </c>
      <c r="Q475" s="101" t="s">
        <v>585</v>
      </c>
      <c r="R475" s="102">
        <v>31244454914</v>
      </c>
      <c r="S475" s="103" t="s">
        <v>586</v>
      </c>
    </row>
    <row r="476" spans="1:19" s="162" customFormat="1" ht="75" x14ac:dyDescent="0.25">
      <c r="A476" s="159">
        <v>471</v>
      </c>
      <c r="B476" s="101" t="s">
        <v>589</v>
      </c>
      <c r="C476" s="103" t="s">
        <v>590</v>
      </c>
      <c r="D476" s="160" t="s">
        <v>591</v>
      </c>
      <c r="E476" s="102">
        <v>1</v>
      </c>
      <c r="F476" s="102">
        <v>1</v>
      </c>
      <c r="G476" s="102">
        <v>255</v>
      </c>
      <c r="H476" s="102">
        <v>0</v>
      </c>
      <c r="I476" s="102" t="s">
        <v>26</v>
      </c>
      <c r="J476" s="102">
        <v>0</v>
      </c>
      <c r="K476" s="107">
        <v>22383951</v>
      </c>
      <c r="L476" s="161">
        <v>22383951</v>
      </c>
      <c r="M476" s="102">
        <v>0</v>
      </c>
      <c r="N476" s="102">
        <v>0</v>
      </c>
      <c r="O476" s="101" t="s">
        <v>27</v>
      </c>
      <c r="P476" s="101" t="s">
        <v>28</v>
      </c>
      <c r="Q476" s="101" t="s">
        <v>592</v>
      </c>
      <c r="R476" s="102">
        <v>8209900</v>
      </c>
      <c r="S476" s="103" t="s">
        <v>338</v>
      </c>
    </row>
    <row r="477" spans="1:19" s="162" customFormat="1" ht="75" x14ac:dyDescent="0.25">
      <c r="A477" s="159">
        <v>472</v>
      </c>
      <c r="B477" s="101" t="s">
        <v>589</v>
      </c>
      <c r="C477" s="103">
        <v>80111701</v>
      </c>
      <c r="D477" s="160" t="s">
        <v>593</v>
      </c>
      <c r="E477" s="102">
        <v>1</v>
      </c>
      <c r="F477" s="102">
        <v>1</v>
      </c>
      <c r="G477" s="102">
        <v>270</v>
      </c>
      <c r="H477" s="102">
        <v>0</v>
      </c>
      <c r="I477" s="102" t="s">
        <v>26</v>
      </c>
      <c r="J477" s="102">
        <v>0</v>
      </c>
      <c r="K477" s="107">
        <v>23700654</v>
      </c>
      <c r="L477" s="161">
        <v>23700654</v>
      </c>
      <c r="M477" s="102">
        <v>0</v>
      </c>
      <c r="N477" s="102">
        <v>0</v>
      </c>
      <c r="O477" s="101" t="s">
        <v>27</v>
      </c>
      <c r="P477" s="101" t="s">
        <v>28</v>
      </c>
      <c r="Q477" s="101" t="s">
        <v>592</v>
      </c>
      <c r="R477" s="102">
        <v>8209900</v>
      </c>
      <c r="S477" s="103" t="s">
        <v>338</v>
      </c>
    </row>
    <row r="478" spans="1:19" s="162" customFormat="1" ht="75" x14ac:dyDescent="0.25">
      <c r="A478" s="159">
        <v>473</v>
      </c>
      <c r="B478" s="101" t="s">
        <v>589</v>
      </c>
      <c r="C478" s="103">
        <v>80111701</v>
      </c>
      <c r="D478" s="160" t="s">
        <v>594</v>
      </c>
      <c r="E478" s="102">
        <v>1</v>
      </c>
      <c r="F478" s="102">
        <v>1</v>
      </c>
      <c r="G478" s="102">
        <v>270</v>
      </c>
      <c r="H478" s="102">
        <v>0</v>
      </c>
      <c r="I478" s="102" t="s">
        <v>26</v>
      </c>
      <c r="J478" s="102">
        <v>0</v>
      </c>
      <c r="K478" s="107">
        <v>23700654</v>
      </c>
      <c r="L478" s="161">
        <v>23700654</v>
      </c>
      <c r="M478" s="102">
        <v>0</v>
      </c>
      <c r="N478" s="102">
        <v>0</v>
      </c>
      <c r="O478" s="101" t="s">
        <v>27</v>
      </c>
      <c r="P478" s="101" t="s">
        <v>28</v>
      </c>
      <c r="Q478" s="101" t="s">
        <v>592</v>
      </c>
      <c r="R478" s="102">
        <v>8209900</v>
      </c>
      <c r="S478" s="103" t="s">
        <v>338</v>
      </c>
    </row>
    <row r="479" spans="1:19" s="162" customFormat="1" ht="75" x14ac:dyDescent="0.25">
      <c r="A479" s="159">
        <v>474</v>
      </c>
      <c r="B479" s="101" t="s">
        <v>595</v>
      </c>
      <c r="C479" s="103">
        <v>81161801</v>
      </c>
      <c r="D479" s="160" t="s">
        <v>596</v>
      </c>
      <c r="E479" s="102">
        <v>2</v>
      </c>
      <c r="F479" s="102">
        <v>1</v>
      </c>
      <c r="G479" s="102">
        <v>12</v>
      </c>
      <c r="H479" s="102">
        <v>1</v>
      </c>
      <c r="I479" s="102" t="s">
        <v>26</v>
      </c>
      <c r="J479" s="102">
        <v>0</v>
      </c>
      <c r="K479" s="107">
        <v>15449770</v>
      </c>
      <c r="L479" s="161">
        <v>15449770</v>
      </c>
      <c r="M479" s="102">
        <v>0</v>
      </c>
      <c r="N479" s="102">
        <v>0</v>
      </c>
      <c r="O479" s="101" t="s">
        <v>27</v>
      </c>
      <c r="P479" s="101" t="s">
        <v>28</v>
      </c>
      <c r="Q479" s="101" t="s">
        <v>307</v>
      </c>
      <c r="R479" s="102">
        <v>8209800</v>
      </c>
      <c r="S479" s="103" t="s">
        <v>308</v>
      </c>
    </row>
    <row r="480" spans="1:19" s="162" customFormat="1" ht="75" x14ac:dyDescent="0.25">
      <c r="A480" s="159">
        <v>475</v>
      </c>
      <c r="B480" s="101" t="s">
        <v>595</v>
      </c>
      <c r="C480" s="103">
        <v>8111701</v>
      </c>
      <c r="D480" s="160" t="s">
        <v>311</v>
      </c>
      <c r="E480" s="102">
        <v>1</v>
      </c>
      <c r="F480" s="102">
        <v>1</v>
      </c>
      <c r="G480" s="102">
        <v>11</v>
      </c>
      <c r="H480" s="102">
        <v>1</v>
      </c>
      <c r="I480" s="102" t="s">
        <v>26</v>
      </c>
      <c r="J480" s="102">
        <v>0</v>
      </c>
      <c r="K480" s="107">
        <v>24145000</v>
      </c>
      <c r="L480" s="161">
        <v>24145000</v>
      </c>
      <c r="M480" s="102">
        <v>0</v>
      </c>
      <c r="N480" s="102">
        <v>0</v>
      </c>
      <c r="O480" s="101" t="s">
        <v>27</v>
      </c>
      <c r="P480" s="101" t="s">
        <v>28</v>
      </c>
      <c r="Q480" s="101" t="s">
        <v>307</v>
      </c>
      <c r="R480" s="102">
        <v>8209800</v>
      </c>
      <c r="S480" s="103" t="s">
        <v>308</v>
      </c>
    </row>
    <row r="481" spans="1:19" s="162" customFormat="1" ht="75" x14ac:dyDescent="0.25">
      <c r="A481" s="159">
        <v>476</v>
      </c>
      <c r="B481" s="101" t="s">
        <v>595</v>
      </c>
      <c r="C481" s="103">
        <v>8111701</v>
      </c>
      <c r="D481" s="160" t="s">
        <v>309</v>
      </c>
      <c r="E481" s="102">
        <v>1</v>
      </c>
      <c r="F481" s="102">
        <v>1</v>
      </c>
      <c r="G481" s="102">
        <v>11</v>
      </c>
      <c r="H481" s="102">
        <v>1</v>
      </c>
      <c r="I481" s="102" t="s">
        <v>26</v>
      </c>
      <c r="J481" s="102">
        <v>0</v>
      </c>
      <c r="K481" s="107">
        <v>24145000</v>
      </c>
      <c r="L481" s="161">
        <v>24145000</v>
      </c>
      <c r="M481" s="102">
        <v>0</v>
      </c>
      <c r="N481" s="102">
        <v>0</v>
      </c>
      <c r="O481" s="101" t="s">
        <v>27</v>
      </c>
      <c r="P481" s="101" t="s">
        <v>28</v>
      </c>
      <c r="Q481" s="101" t="s">
        <v>307</v>
      </c>
      <c r="R481" s="102">
        <v>8209800</v>
      </c>
      <c r="S481" s="103" t="s">
        <v>308</v>
      </c>
    </row>
    <row r="482" spans="1:19" s="162" customFormat="1" ht="75" x14ac:dyDescent="0.25">
      <c r="A482" s="159">
        <v>477</v>
      </c>
      <c r="B482" s="101" t="s">
        <v>595</v>
      </c>
      <c r="C482" s="103">
        <v>43211507</v>
      </c>
      <c r="D482" s="160" t="s">
        <v>312</v>
      </c>
      <c r="E482" s="102">
        <v>3</v>
      </c>
      <c r="F482" s="102">
        <v>3</v>
      </c>
      <c r="G482" s="102">
        <v>6</v>
      </c>
      <c r="H482" s="102">
        <v>1</v>
      </c>
      <c r="I482" s="102" t="s">
        <v>26</v>
      </c>
      <c r="J482" s="102">
        <v>0</v>
      </c>
      <c r="K482" s="107">
        <v>4710000</v>
      </c>
      <c r="L482" s="161">
        <v>4710000</v>
      </c>
      <c r="M482" s="102">
        <v>0</v>
      </c>
      <c r="N482" s="102">
        <v>0</v>
      </c>
      <c r="O482" s="101" t="s">
        <v>27</v>
      </c>
      <c r="P482" s="101" t="s">
        <v>28</v>
      </c>
      <c r="Q482" s="101" t="s">
        <v>307</v>
      </c>
      <c r="R482" s="102">
        <v>8209800</v>
      </c>
      <c r="S482" s="103" t="s">
        <v>308</v>
      </c>
    </row>
    <row r="483" spans="1:19" s="162" customFormat="1" ht="60" x14ac:dyDescent="0.25">
      <c r="A483" s="159">
        <v>478</v>
      </c>
      <c r="B483" s="101" t="s">
        <v>597</v>
      </c>
      <c r="C483" s="103">
        <v>78111500</v>
      </c>
      <c r="D483" s="160" t="s">
        <v>598</v>
      </c>
      <c r="E483" s="102">
        <v>3</v>
      </c>
      <c r="F483" s="102">
        <v>4</v>
      </c>
      <c r="G483" s="102">
        <v>6</v>
      </c>
      <c r="H483" s="102">
        <v>1</v>
      </c>
      <c r="I483" s="102" t="s">
        <v>26</v>
      </c>
      <c r="J483" s="102">
        <v>0</v>
      </c>
      <c r="K483" s="107">
        <v>50000000</v>
      </c>
      <c r="L483" s="161">
        <v>50000000</v>
      </c>
      <c r="M483" s="102">
        <v>0</v>
      </c>
      <c r="N483" s="102">
        <v>0</v>
      </c>
      <c r="O483" s="101" t="s">
        <v>27</v>
      </c>
      <c r="P483" s="101" t="s">
        <v>28</v>
      </c>
      <c r="Q483" s="101" t="s">
        <v>273</v>
      </c>
      <c r="R483" s="102">
        <v>8209900</v>
      </c>
      <c r="S483" s="103" t="s">
        <v>274</v>
      </c>
    </row>
    <row r="484" spans="1:19" s="162" customFormat="1" ht="60" x14ac:dyDescent="0.25">
      <c r="A484" s="159">
        <v>479</v>
      </c>
      <c r="B484" s="101" t="s">
        <v>597</v>
      </c>
      <c r="C484" s="103">
        <v>78111800</v>
      </c>
      <c r="D484" s="160" t="s">
        <v>599</v>
      </c>
      <c r="E484" s="102">
        <v>3</v>
      </c>
      <c r="F484" s="102">
        <v>4</v>
      </c>
      <c r="G484" s="102">
        <v>6</v>
      </c>
      <c r="H484" s="102">
        <v>1</v>
      </c>
      <c r="I484" s="102" t="s">
        <v>26</v>
      </c>
      <c r="J484" s="102">
        <v>0</v>
      </c>
      <c r="K484" s="107">
        <v>4000000</v>
      </c>
      <c r="L484" s="161">
        <v>4000000</v>
      </c>
      <c r="M484" s="102">
        <v>0</v>
      </c>
      <c r="N484" s="102">
        <v>0</v>
      </c>
      <c r="O484" s="101" t="s">
        <v>27</v>
      </c>
      <c r="P484" s="101" t="s">
        <v>28</v>
      </c>
      <c r="Q484" s="101" t="s">
        <v>273</v>
      </c>
      <c r="R484" s="102">
        <v>8209900</v>
      </c>
      <c r="S484" s="103" t="s">
        <v>274</v>
      </c>
    </row>
    <row r="485" spans="1:19" s="162" customFormat="1" ht="60" x14ac:dyDescent="0.25">
      <c r="A485" s="159">
        <v>480</v>
      </c>
      <c r="B485" s="101" t="s">
        <v>597</v>
      </c>
      <c r="C485" s="103">
        <v>90111503</v>
      </c>
      <c r="D485" s="160" t="s">
        <v>600</v>
      </c>
      <c r="E485" s="102">
        <v>3</v>
      </c>
      <c r="F485" s="102">
        <v>4</v>
      </c>
      <c r="G485" s="102">
        <v>6</v>
      </c>
      <c r="H485" s="102">
        <v>1</v>
      </c>
      <c r="I485" s="102" t="s">
        <v>26</v>
      </c>
      <c r="J485" s="102">
        <v>0</v>
      </c>
      <c r="K485" s="107">
        <v>15000000</v>
      </c>
      <c r="L485" s="161">
        <v>15000000</v>
      </c>
      <c r="M485" s="102">
        <v>0</v>
      </c>
      <c r="N485" s="102">
        <v>0</v>
      </c>
      <c r="O485" s="101" t="s">
        <v>27</v>
      </c>
      <c r="P485" s="101" t="s">
        <v>28</v>
      </c>
      <c r="Q485" s="101" t="s">
        <v>273</v>
      </c>
      <c r="R485" s="102">
        <v>8209900</v>
      </c>
      <c r="S485" s="103" t="s">
        <v>274</v>
      </c>
    </row>
    <row r="486" spans="1:19" s="162" customFormat="1" ht="60" x14ac:dyDescent="0.25">
      <c r="A486" s="159">
        <v>481</v>
      </c>
      <c r="B486" s="101" t="s">
        <v>597</v>
      </c>
      <c r="C486" s="103">
        <v>93131608</v>
      </c>
      <c r="D486" s="160" t="s">
        <v>601</v>
      </c>
      <c r="E486" s="102">
        <v>3</v>
      </c>
      <c r="F486" s="102">
        <v>4</v>
      </c>
      <c r="G486" s="102">
        <v>6</v>
      </c>
      <c r="H486" s="102">
        <v>1</v>
      </c>
      <c r="I486" s="102" t="s">
        <v>26</v>
      </c>
      <c r="J486" s="102">
        <v>0</v>
      </c>
      <c r="K486" s="107">
        <v>10000000</v>
      </c>
      <c r="L486" s="161">
        <v>10000000</v>
      </c>
      <c r="M486" s="102">
        <v>0</v>
      </c>
      <c r="N486" s="102">
        <v>0</v>
      </c>
      <c r="O486" s="101" t="s">
        <v>27</v>
      </c>
      <c r="P486" s="101" t="s">
        <v>28</v>
      </c>
      <c r="Q486" s="101" t="s">
        <v>273</v>
      </c>
      <c r="R486" s="102">
        <v>8209900</v>
      </c>
      <c r="S486" s="103" t="s">
        <v>274</v>
      </c>
    </row>
    <row r="487" spans="1:19" s="162" customFormat="1" ht="60" x14ac:dyDescent="0.25">
      <c r="A487" s="159">
        <v>482</v>
      </c>
      <c r="B487" s="101" t="s">
        <v>597</v>
      </c>
      <c r="C487" s="103">
        <v>14111500</v>
      </c>
      <c r="D487" s="160" t="s">
        <v>602</v>
      </c>
      <c r="E487" s="102">
        <v>1</v>
      </c>
      <c r="F487" s="102">
        <v>1</v>
      </c>
      <c r="G487" s="102">
        <v>12</v>
      </c>
      <c r="H487" s="102">
        <v>1</v>
      </c>
      <c r="I487" s="102" t="s">
        <v>26</v>
      </c>
      <c r="J487" s="102">
        <v>0</v>
      </c>
      <c r="K487" s="107">
        <v>10000000</v>
      </c>
      <c r="L487" s="161">
        <v>10000000</v>
      </c>
      <c r="M487" s="102">
        <v>0</v>
      </c>
      <c r="N487" s="102">
        <v>0</v>
      </c>
      <c r="O487" s="101" t="s">
        <v>27</v>
      </c>
      <c r="P487" s="101" t="s">
        <v>28</v>
      </c>
      <c r="Q487" s="101" t="s">
        <v>273</v>
      </c>
      <c r="R487" s="102">
        <v>8209900</v>
      </c>
      <c r="S487" s="103" t="s">
        <v>274</v>
      </c>
    </row>
    <row r="488" spans="1:19" s="162" customFormat="1" ht="60" x14ac:dyDescent="0.25">
      <c r="A488" s="159">
        <v>483</v>
      </c>
      <c r="B488" s="101" t="s">
        <v>597</v>
      </c>
      <c r="C488" s="103" t="s">
        <v>603</v>
      </c>
      <c r="D488" s="160" t="s">
        <v>604</v>
      </c>
      <c r="E488" s="102">
        <v>3</v>
      </c>
      <c r="F488" s="102">
        <v>3</v>
      </c>
      <c r="G488" s="102">
        <v>3</v>
      </c>
      <c r="H488" s="102">
        <v>1</v>
      </c>
      <c r="I488" s="102" t="s">
        <v>26</v>
      </c>
      <c r="J488" s="102">
        <v>0</v>
      </c>
      <c r="K488" s="107">
        <v>20000000</v>
      </c>
      <c r="L488" s="161">
        <v>20000000</v>
      </c>
      <c r="M488" s="102">
        <v>0</v>
      </c>
      <c r="N488" s="102">
        <v>0</v>
      </c>
      <c r="O488" s="101" t="s">
        <v>27</v>
      </c>
      <c r="P488" s="101" t="s">
        <v>28</v>
      </c>
      <c r="Q488" s="101" t="s">
        <v>273</v>
      </c>
      <c r="R488" s="102">
        <v>8209900</v>
      </c>
      <c r="S488" s="103" t="s">
        <v>274</v>
      </c>
    </row>
    <row r="489" spans="1:19" s="162" customFormat="1" ht="45" x14ac:dyDescent="0.25">
      <c r="A489" s="159">
        <v>484</v>
      </c>
      <c r="B489" s="101" t="s">
        <v>259</v>
      </c>
      <c r="C489" s="103">
        <v>82101505</v>
      </c>
      <c r="D489" s="160" t="s">
        <v>605</v>
      </c>
      <c r="E489" s="102">
        <v>2</v>
      </c>
      <c r="F489" s="102">
        <v>2</v>
      </c>
      <c r="G489" s="102">
        <v>2</v>
      </c>
      <c r="H489" s="102">
        <v>1</v>
      </c>
      <c r="I489" s="102" t="s">
        <v>26</v>
      </c>
      <c r="J489" s="102">
        <v>0</v>
      </c>
      <c r="K489" s="107">
        <v>35000000</v>
      </c>
      <c r="L489" s="161">
        <v>35000000</v>
      </c>
      <c r="M489" s="102">
        <v>0</v>
      </c>
      <c r="N489" s="102">
        <v>0</v>
      </c>
      <c r="O489" s="101" t="s">
        <v>27</v>
      </c>
      <c r="P489" s="101" t="s">
        <v>28</v>
      </c>
      <c r="Q489" s="101" t="s">
        <v>273</v>
      </c>
      <c r="R489" s="102">
        <v>8209900</v>
      </c>
      <c r="S489" s="103" t="s">
        <v>274</v>
      </c>
    </row>
    <row r="490" spans="1:19" s="162" customFormat="1" ht="98.4" customHeight="1" x14ac:dyDescent="0.25">
      <c r="A490" s="159">
        <v>485</v>
      </c>
      <c r="B490" s="101" t="s">
        <v>597</v>
      </c>
      <c r="C490" s="103">
        <v>94121500</v>
      </c>
      <c r="D490" s="160" t="s">
        <v>606</v>
      </c>
      <c r="E490" s="102">
        <v>3</v>
      </c>
      <c r="F490" s="102">
        <v>3</v>
      </c>
      <c r="G490" s="102">
        <v>12</v>
      </c>
      <c r="H490" s="102">
        <v>1</v>
      </c>
      <c r="I490" s="102" t="s">
        <v>26</v>
      </c>
      <c r="J490" s="102">
        <v>0</v>
      </c>
      <c r="K490" s="107">
        <v>5000000</v>
      </c>
      <c r="L490" s="161">
        <v>5000000</v>
      </c>
      <c r="M490" s="102">
        <v>0</v>
      </c>
      <c r="N490" s="102">
        <v>0</v>
      </c>
      <c r="O490" s="101" t="s">
        <v>27</v>
      </c>
      <c r="P490" s="101" t="s">
        <v>28</v>
      </c>
      <c r="Q490" s="101" t="s">
        <v>273</v>
      </c>
      <c r="R490" s="102">
        <v>8209900</v>
      </c>
      <c r="S490" s="103" t="s">
        <v>274</v>
      </c>
    </row>
    <row r="491" spans="1:19" s="162" customFormat="1" ht="102" customHeight="1" x14ac:dyDescent="0.25">
      <c r="A491" s="159">
        <v>486</v>
      </c>
      <c r="B491" s="101" t="s">
        <v>597</v>
      </c>
      <c r="C491" s="103" t="s">
        <v>607</v>
      </c>
      <c r="D491" s="160" t="s">
        <v>608</v>
      </c>
      <c r="E491" s="102">
        <v>3</v>
      </c>
      <c r="F491" s="102">
        <v>3</v>
      </c>
      <c r="G491" s="102">
        <v>1</v>
      </c>
      <c r="H491" s="102">
        <v>1</v>
      </c>
      <c r="I491" s="102" t="s">
        <v>26</v>
      </c>
      <c r="J491" s="102">
        <v>0</v>
      </c>
      <c r="K491" s="107">
        <v>10000000</v>
      </c>
      <c r="L491" s="161">
        <v>10000000</v>
      </c>
      <c r="M491" s="102">
        <v>0</v>
      </c>
      <c r="N491" s="102">
        <v>0</v>
      </c>
      <c r="O491" s="101" t="s">
        <v>27</v>
      </c>
      <c r="P491" s="101" t="s">
        <v>28</v>
      </c>
      <c r="Q491" s="101" t="s">
        <v>273</v>
      </c>
      <c r="R491" s="102">
        <v>8209900</v>
      </c>
      <c r="S491" s="103" t="s">
        <v>274</v>
      </c>
    </row>
    <row r="492" spans="1:19" s="162" customFormat="1" ht="60" x14ac:dyDescent="0.25">
      <c r="A492" s="159">
        <v>487</v>
      </c>
      <c r="B492" s="101" t="s">
        <v>597</v>
      </c>
      <c r="C492" s="103">
        <v>53102700</v>
      </c>
      <c r="D492" s="160" t="s">
        <v>609</v>
      </c>
      <c r="E492" s="102">
        <v>3</v>
      </c>
      <c r="F492" s="102">
        <v>3</v>
      </c>
      <c r="G492" s="102">
        <v>1</v>
      </c>
      <c r="H492" s="102">
        <v>1</v>
      </c>
      <c r="I492" s="102" t="s">
        <v>26</v>
      </c>
      <c r="J492" s="102">
        <v>0</v>
      </c>
      <c r="K492" s="107">
        <v>6000000</v>
      </c>
      <c r="L492" s="161">
        <v>6000000</v>
      </c>
      <c r="M492" s="102">
        <v>0</v>
      </c>
      <c r="N492" s="102">
        <v>0</v>
      </c>
      <c r="O492" s="101" t="s">
        <v>27</v>
      </c>
      <c r="P492" s="101" t="s">
        <v>28</v>
      </c>
      <c r="Q492" s="101" t="s">
        <v>273</v>
      </c>
      <c r="R492" s="102">
        <v>8209900</v>
      </c>
      <c r="S492" s="103" t="s">
        <v>274</v>
      </c>
    </row>
    <row r="493" spans="1:19" s="162" customFormat="1" ht="105.6" customHeight="1" x14ac:dyDescent="0.25">
      <c r="A493" s="159">
        <v>488</v>
      </c>
      <c r="B493" s="101" t="s">
        <v>597</v>
      </c>
      <c r="C493" s="103">
        <v>53102700</v>
      </c>
      <c r="D493" s="160" t="s">
        <v>610</v>
      </c>
      <c r="E493" s="102">
        <v>3</v>
      </c>
      <c r="F493" s="102">
        <v>3</v>
      </c>
      <c r="G493" s="102">
        <v>1</v>
      </c>
      <c r="H493" s="102">
        <v>1</v>
      </c>
      <c r="I493" s="102" t="s">
        <v>26</v>
      </c>
      <c r="J493" s="102">
        <v>0</v>
      </c>
      <c r="K493" s="107">
        <v>5000000</v>
      </c>
      <c r="L493" s="161">
        <v>5000000</v>
      </c>
      <c r="M493" s="102">
        <v>0</v>
      </c>
      <c r="N493" s="102">
        <v>0</v>
      </c>
      <c r="O493" s="101" t="s">
        <v>27</v>
      </c>
      <c r="P493" s="101" t="s">
        <v>28</v>
      </c>
      <c r="Q493" s="101" t="s">
        <v>273</v>
      </c>
      <c r="R493" s="102">
        <v>8209900</v>
      </c>
      <c r="S493" s="103" t="s">
        <v>274</v>
      </c>
    </row>
    <row r="494" spans="1:19" s="162" customFormat="1" ht="82.2" customHeight="1" x14ac:dyDescent="0.25">
      <c r="A494" s="159">
        <v>489</v>
      </c>
      <c r="B494" s="101" t="s">
        <v>612</v>
      </c>
      <c r="C494" s="103" t="s">
        <v>613</v>
      </c>
      <c r="D494" s="160" t="s">
        <v>614</v>
      </c>
      <c r="E494" s="102">
        <v>2</v>
      </c>
      <c r="F494" s="102">
        <v>2</v>
      </c>
      <c r="G494" s="102">
        <v>1</v>
      </c>
      <c r="H494" s="102">
        <v>1</v>
      </c>
      <c r="I494" s="102" t="s">
        <v>26</v>
      </c>
      <c r="J494" s="102">
        <v>0</v>
      </c>
      <c r="K494" s="107">
        <v>32000000</v>
      </c>
      <c r="L494" s="161">
        <v>32000000</v>
      </c>
      <c r="M494" s="102">
        <v>0</v>
      </c>
      <c r="N494" s="102">
        <v>0</v>
      </c>
      <c r="O494" s="101" t="s">
        <v>27</v>
      </c>
      <c r="P494" s="101" t="s">
        <v>28</v>
      </c>
      <c r="Q494" s="101" t="s">
        <v>611</v>
      </c>
      <c r="R494" s="102">
        <v>8209895</v>
      </c>
      <c r="S494" s="103" t="s">
        <v>1392</v>
      </c>
    </row>
    <row r="495" spans="1:19" s="162" customFormat="1" ht="88.2" customHeight="1" x14ac:dyDescent="0.25">
      <c r="A495" s="159">
        <v>490</v>
      </c>
      <c r="B495" s="101" t="s">
        <v>612</v>
      </c>
      <c r="C495" s="103">
        <v>43231500</v>
      </c>
      <c r="D495" s="160" t="s">
        <v>615</v>
      </c>
      <c r="E495" s="102">
        <v>2</v>
      </c>
      <c r="F495" s="102">
        <v>2</v>
      </c>
      <c r="G495" s="102">
        <v>1</v>
      </c>
      <c r="H495" s="102">
        <v>1</v>
      </c>
      <c r="I495" s="102" t="s">
        <v>26</v>
      </c>
      <c r="J495" s="102">
        <v>0</v>
      </c>
      <c r="K495" s="107">
        <v>4000000</v>
      </c>
      <c r="L495" s="161">
        <v>4000000</v>
      </c>
      <c r="M495" s="102">
        <v>0</v>
      </c>
      <c r="N495" s="102">
        <v>0</v>
      </c>
      <c r="O495" s="101" t="s">
        <v>27</v>
      </c>
      <c r="P495" s="101" t="s">
        <v>28</v>
      </c>
      <c r="Q495" s="101" t="s">
        <v>611</v>
      </c>
      <c r="R495" s="102">
        <v>8209896</v>
      </c>
      <c r="S495" s="103" t="s">
        <v>1392</v>
      </c>
    </row>
    <row r="496" spans="1:19" s="162" customFormat="1" ht="89.4" customHeight="1" x14ac:dyDescent="0.25">
      <c r="A496" s="159">
        <v>491</v>
      </c>
      <c r="B496" s="101" t="s">
        <v>612</v>
      </c>
      <c r="C496" s="103">
        <v>93131608</v>
      </c>
      <c r="D496" s="160" t="s">
        <v>616</v>
      </c>
      <c r="E496" s="102">
        <v>2</v>
      </c>
      <c r="F496" s="102">
        <v>2</v>
      </c>
      <c r="G496" s="102">
        <v>1</v>
      </c>
      <c r="H496" s="102">
        <v>1</v>
      </c>
      <c r="I496" s="102" t="s">
        <v>26</v>
      </c>
      <c r="J496" s="102">
        <v>0</v>
      </c>
      <c r="K496" s="107">
        <v>2000000</v>
      </c>
      <c r="L496" s="161">
        <v>2000000</v>
      </c>
      <c r="M496" s="102">
        <v>0</v>
      </c>
      <c r="N496" s="102">
        <v>0</v>
      </c>
      <c r="O496" s="101" t="s">
        <v>27</v>
      </c>
      <c r="P496" s="101" t="s">
        <v>28</v>
      </c>
      <c r="Q496" s="101" t="s">
        <v>611</v>
      </c>
      <c r="R496" s="102">
        <v>8209897</v>
      </c>
      <c r="S496" s="103" t="s">
        <v>1392</v>
      </c>
    </row>
    <row r="497" spans="1:19" s="162" customFormat="1" ht="60" x14ac:dyDescent="0.25">
      <c r="A497" s="159">
        <v>492</v>
      </c>
      <c r="B497" s="101" t="s">
        <v>612</v>
      </c>
      <c r="C497" s="103" t="s">
        <v>617</v>
      </c>
      <c r="D497" s="160" t="s">
        <v>618</v>
      </c>
      <c r="E497" s="102">
        <v>2</v>
      </c>
      <c r="F497" s="102">
        <v>2</v>
      </c>
      <c r="G497" s="102">
        <v>1</v>
      </c>
      <c r="H497" s="102">
        <v>1</v>
      </c>
      <c r="I497" s="102" t="s">
        <v>26</v>
      </c>
      <c r="J497" s="102">
        <v>0</v>
      </c>
      <c r="K497" s="107">
        <v>5000000</v>
      </c>
      <c r="L497" s="161">
        <v>5000000</v>
      </c>
      <c r="M497" s="102">
        <v>0</v>
      </c>
      <c r="N497" s="102">
        <v>0</v>
      </c>
      <c r="O497" s="101" t="s">
        <v>27</v>
      </c>
      <c r="P497" s="101" t="s">
        <v>28</v>
      </c>
      <c r="Q497" s="101" t="s">
        <v>611</v>
      </c>
      <c r="R497" s="102">
        <v>8209898</v>
      </c>
      <c r="S497" s="103" t="s">
        <v>1392</v>
      </c>
    </row>
    <row r="498" spans="1:19" s="162" customFormat="1" ht="45" x14ac:dyDescent="0.25">
      <c r="A498" s="159">
        <v>493</v>
      </c>
      <c r="B498" s="101" t="s">
        <v>619</v>
      </c>
      <c r="C498" s="103" t="s">
        <v>620</v>
      </c>
      <c r="D498" s="160" t="s">
        <v>621</v>
      </c>
      <c r="E498" s="102">
        <v>1</v>
      </c>
      <c r="F498" s="102">
        <v>1</v>
      </c>
      <c r="G498" s="102">
        <v>1</v>
      </c>
      <c r="H498" s="102">
        <v>1</v>
      </c>
      <c r="I498" s="102" t="s">
        <v>26</v>
      </c>
      <c r="J498" s="102">
        <v>0</v>
      </c>
      <c r="K498" s="107">
        <v>5000000</v>
      </c>
      <c r="L498" s="161">
        <v>5000000</v>
      </c>
      <c r="M498" s="102">
        <v>0</v>
      </c>
      <c r="N498" s="102">
        <v>0</v>
      </c>
      <c r="O498" s="101" t="s">
        <v>27</v>
      </c>
      <c r="P498" s="101" t="s">
        <v>28</v>
      </c>
      <c r="Q498" s="101" t="s">
        <v>611</v>
      </c>
      <c r="R498" s="102">
        <v>8209900</v>
      </c>
      <c r="S498" s="103" t="s">
        <v>1392</v>
      </c>
    </row>
    <row r="499" spans="1:19" s="162" customFormat="1" ht="45" x14ac:dyDescent="0.25">
      <c r="A499" s="159">
        <v>494</v>
      </c>
      <c r="B499" s="101" t="s">
        <v>619</v>
      </c>
      <c r="C499" s="103" t="s">
        <v>622</v>
      </c>
      <c r="D499" s="160" t="s">
        <v>623</v>
      </c>
      <c r="E499" s="102">
        <v>1</v>
      </c>
      <c r="F499" s="102">
        <v>1</v>
      </c>
      <c r="G499" s="102">
        <v>1</v>
      </c>
      <c r="H499" s="102">
        <v>1</v>
      </c>
      <c r="I499" s="102" t="s">
        <v>26</v>
      </c>
      <c r="J499" s="102">
        <v>0</v>
      </c>
      <c r="K499" s="107">
        <v>10000000</v>
      </c>
      <c r="L499" s="161">
        <v>10000000</v>
      </c>
      <c r="M499" s="102">
        <v>0</v>
      </c>
      <c r="N499" s="102">
        <v>0</v>
      </c>
      <c r="O499" s="101" t="s">
        <v>27</v>
      </c>
      <c r="P499" s="101" t="s">
        <v>28</v>
      </c>
      <c r="Q499" s="101" t="s">
        <v>611</v>
      </c>
      <c r="R499" s="102">
        <v>8209900</v>
      </c>
      <c r="S499" s="103" t="s">
        <v>1392</v>
      </c>
    </row>
    <row r="500" spans="1:19" s="162" customFormat="1" ht="45" x14ac:dyDescent="0.25">
      <c r="A500" s="159">
        <v>495</v>
      </c>
      <c r="B500" s="101" t="s">
        <v>619</v>
      </c>
      <c r="C500" s="103">
        <v>90101603</v>
      </c>
      <c r="D500" s="160" t="s">
        <v>624</v>
      </c>
      <c r="E500" s="102">
        <v>1</v>
      </c>
      <c r="F500" s="102">
        <v>1</v>
      </c>
      <c r="G500" s="102">
        <v>1</v>
      </c>
      <c r="H500" s="102">
        <v>1</v>
      </c>
      <c r="I500" s="102" t="s">
        <v>26</v>
      </c>
      <c r="J500" s="102">
        <v>0</v>
      </c>
      <c r="K500" s="107">
        <v>7000000</v>
      </c>
      <c r="L500" s="161">
        <v>7000000</v>
      </c>
      <c r="M500" s="102">
        <v>0</v>
      </c>
      <c r="N500" s="102">
        <v>0</v>
      </c>
      <c r="O500" s="101" t="s">
        <v>27</v>
      </c>
      <c r="P500" s="101" t="s">
        <v>28</v>
      </c>
      <c r="Q500" s="101" t="s">
        <v>611</v>
      </c>
      <c r="R500" s="102">
        <v>8209900</v>
      </c>
      <c r="S500" s="103" t="s">
        <v>1392</v>
      </c>
    </row>
    <row r="501" spans="1:19" s="162" customFormat="1" ht="90" x14ac:dyDescent="0.25">
      <c r="A501" s="159">
        <v>496</v>
      </c>
      <c r="B501" s="101" t="s">
        <v>626</v>
      </c>
      <c r="C501" s="103" t="s">
        <v>628</v>
      </c>
      <c r="D501" s="160" t="s">
        <v>629</v>
      </c>
      <c r="E501" s="102">
        <v>2</v>
      </c>
      <c r="F501" s="102">
        <v>2</v>
      </c>
      <c r="G501" s="102">
        <v>10</v>
      </c>
      <c r="H501" s="102">
        <v>1</v>
      </c>
      <c r="I501" s="102" t="s">
        <v>26</v>
      </c>
      <c r="J501" s="102">
        <v>0</v>
      </c>
      <c r="K501" s="107">
        <v>10000000</v>
      </c>
      <c r="L501" s="161">
        <v>10000000</v>
      </c>
      <c r="M501" s="102">
        <v>0</v>
      </c>
      <c r="N501" s="102">
        <v>0</v>
      </c>
      <c r="O501" s="101" t="s">
        <v>27</v>
      </c>
      <c r="P501" s="101" t="s">
        <v>28</v>
      </c>
      <c r="Q501" s="101" t="s">
        <v>627</v>
      </c>
      <c r="R501" s="102">
        <v>8209900</v>
      </c>
      <c r="S501" s="54" t="s">
        <v>634</v>
      </c>
    </row>
    <row r="502" spans="1:19" s="162" customFormat="1" ht="90" x14ac:dyDescent="0.25">
      <c r="A502" s="159">
        <v>497</v>
      </c>
      <c r="B502" s="101" t="s">
        <v>626</v>
      </c>
      <c r="C502" s="103" t="s">
        <v>620</v>
      </c>
      <c r="D502" s="160" t="s">
        <v>630</v>
      </c>
      <c r="E502" s="102">
        <v>9</v>
      </c>
      <c r="F502" s="102">
        <v>9</v>
      </c>
      <c r="G502" s="102">
        <v>1</v>
      </c>
      <c r="H502" s="102">
        <v>1</v>
      </c>
      <c r="I502" s="102" t="s">
        <v>26</v>
      </c>
      <c r="J502" s="102">
        <v>0</v>
      </c>
      <c r="K502" s="107">
        <v>2704000</v>
      </c>
      <c r="L502" s="161">
        <v>2704000</v>
      </c>
      <c r="M502" s="102">
        <v>0</v>
      </c>
      <c r="N502" s="102">
        <v>0</v>
      </c>
      <c r="O502" s="101" t="s">
        <v>27</v>
      </c>
      <c r="P502" s="101" t="s">
        <v>28</v>
      </c>
      <c r="Q502" s="101" t="s">
        <v>627</v>
      </c>
      <c r="R502" s="102">
        <v>8209900</v>
      </c>
      <c r="S502" s="54" t="s">
        <v>634</v>
      </c>
    </row>
    <row r="503" spans="1:19" s="162" customFormat="1" ht="90" x14ac:dyDescent="0.25">
      <c r="A503" s="159">
        <v>498</v>
      </c>
      <c r="B503" s="101" t="s">
        <v>626</v>
      </c>
      <c r="C503" s="103">
        <v>90101603</v>
      </c>
      <c r="D503" s="160" t="s">
        <v>631</v>
      </c>
      <c r="E503" s="102">
        <v>9</v>
      </c>
      <c r="F503" s="102">
        <v>9</v>
      </c>
      <c r="G503" s="102">
        <v>1</v>
      </c>
      <c r="H503" s="102">
        <v>1</v>
      </c>
      <c r="I503" s="102" t="s">
        <v>26</v>
      </c>
      <c r="J503" s="102">
        <v>0</v>
      </c>
      <c r="K503" s="107">
        <v>2000000</v>
      </c>
      <c r="L503" s="161">
        <v>2000000</v>
      </c>
      <c r="M503" s="102">
        <v>0</v>
      </c>
      <c r="N503" s="102">
        <v>0</v>
      </c>
      <c r="O503" s="101" t="s">
        <v>27</v>
      </c>
      <c r="P503" s="101" t="s">
        <v>28</v>
      </c>
      <c r="Q503" s="101" t="s">
        <v>627</v>
      </c>
      <c r="R503" s="102">
        <v>8209900</v>
      </c>
      <c r="S503" s="103" t="s">
        <v>634</v>
      </c>
    </row>
    <row r="504" spans="1:19" s="162" customFormat="1" ht="90" x14ac:dyDescent="0.25">
      <c r="A504" s="159">
        <v>499</v>
      </c>
      <c r="B504" s="101" t="s">
        <v>626</v>
      </c>
      <c r="C504" s="103">
        <v>82121507</v>
      </c>
      <c r="D504" s="160" t="s">
        <v>364</v>
      </c>
      <c r="E504" s="102">
        <v>1</v>
      </c>
      <c r="F504" s="102">
        <v>1</v>
      </c>
      <c r="G504" s="102">
        <v>1</v>
      </c>
      <c r="H504" s="102">
        <v>1</v>
      </c>
      <c r="I504" s="102" t="s">
        <v>26</v>
      </c>
      <c r="J504" s="102">
        <v>0</v>
      </c>
      <c r="K504" s="107">
        <v>6000000</v>
      </c>
      <c r="L504" s="161">
        <v>6000000</v>
      </c>
      <c r="M504" s="102">
        <v>0</v>
      </c>
      <c r="N504" s="102">
        <v>0</v>
      </c>
      <c r="O504" s="101" t="s">
        <v>27</v>
      </c>
      <c r="P504" s="101" t="s">
        <v>28</v>
      </c>
      <c r="Q504" s="101" t="s">
        <v>627</v>
      </c>
      <c r="R504" s="102">
        <v>8209900</v>
      </c>
      <c r="S504" s="103" t="s">
        <v>634</v>
      </c>
    </row>
    <row r="505" spans="1:19" s="162" customFormat="1" ht="60" x14ac:dyDescent="0.25">
      <c r="A505" s="159">
        <v>500</v>
      </c>
      <c r="B505" s="101" t="s">
        <v>632</v>
      </c>
      <c r="C505" s="103" t="s">
        <v>635</v>
      </c>
      <c r="D505" s="160" t="s">
        <v>636</v>
      </c>
      <c r="E505" s="102">
        <v>3</v>
      </c>
      <c r="F505" s="102">
        <v>3</v>
      </c>
      <c r="G505" s="102">
        <v>1</v>
      </c>
      <c r="H505" s="102">
        <v>0</v>
      </c>
      <c r="I505" s="102" t="s">
        <v>26</v>
      </c>
      <c r="J505" s="102">
        <v>0</v>
      </c>
      <c r="K505" s="107">
        <v>3333333</v>
      </c>
      <c r="L505" s="161">
        <v>3333333</v>
      </c>
      <c r="M505" s="102">
        <v>0</v>
      </c>
      <c r="N505" s="102">
        <v>0</v>
      </c>
      <c r="O505" s="101" t="s">
        <v>27</v>
      </c>
      <c r="P505" s="101" t="s">
        <v>28</v>
      </c>
      <c r="Q505" s="101" t="s">
        <v>633</v>
      </c>
      <c r="R505" s="102">
        <v>8209900</v>
      </c>
      <c r="S505" s="103" t="s">
        <v>634</v>
      </c>
    </row>
    <row r="506" spans="1:19" s="162" customFormat="1" ht="60" x14ac:dyDescent="0.25">
      <c r="A506" s="159">
        <v>501</v>
      </c>
      <c r="B506" s="101" t="s">
        <v>632</v>
      </c>
      <c r="C506" s="103" t="s">
        <v>635</v>
      </c>
      <c r="D506" s="160" t="s">
        <v>637</v>
      </c>
      <c r="E506" s="102">
        <v>7</v>
      </c>
      <c r="F506" s="102">
        <v>7</v>
      </c>
      <c r="G506" s="102">
        <v>1</v>
      </c>
      <c r="H506" s="102">
        <v>0</v>
      </c>
      <c r="I506" s="102" t="s">
        <v>26</v>
      </c>
      <c r="J506" s="102">
        <v>0</v>
      </c>
      <c r="K506" s="107">
        <v>3333333</v>
      </c>
      <c r="L506" s="161">
        <v>3333333</v>
      </c>
      <c r="M506" s="102">
        <v>0</v>
      </c>
      <c r="N506" s="102">
        <v>0</v>
      </c>
      <c r="O506" s="101" t="s">
        <v>27</v>
      </c>
      <c r="P506" s="101" t="s">
        <v>28</v>
      </c>
      <c r="Q506" s="101" t="s">
        <v>633</v>
      </c>
      <c r="R506" s="102">
        <v>8209900</v>
      </c>
      <c r="S506" s="103" t="s">
        <v>634</v>
      </c>
    </row>
    <row r="507" spans="1:19" s="162" customFormat="1" ht="91.95" customHeight="1" x14ac:dyDescent="0.25">
      <c r="A507" s="159">
        <v>502</v>
      </c>
      <c r="B507" s="101" t="s">
        <v>632</v>
      </c>
      <c r="C507" s="103" t="s">
        <v>635</v>
      </c>
      <c r="D507" s="160" t="s">
        <v>638</v>
      </c>
      <c r="E507" s="102">
        <v>11</v>
      </c>
      <c r="F507" s="102">
        <v>11</v>
      </c>
      <c r="G507" s="102">
        <v>1</v>
      </c>
      <c r="H507" s="102">
        <v>0</v>
      </c>
      <c r="I507" s="102" t="s">
        <v>26</v>
      </c>
      <c r="J507" s="102">
        <v>0</v>
      </c>
      <c r="K507" s="107">
        <v>3333333</v>
      </c>
      <c r="L507" s="161">
        <v>3333333</v>
      </c>
      <c r="M507" s="102">
        <v>0</v>
      </c>
      <c r="N507" s="102">
        <v>0</v>
      </c>
      <c r="O507" s="101" t="s">
        <v>27</v>
      </c>
      <c r="P507" s="101" t="s">
        <v>28</v>
      </c>
      <c r="Q507" s="101" t="s">
        <v>633</v>
      </c>
      <c r="R507" s="102">
        <v>8209900</v>
      </c>
      <c r="S507" s="103" t="s">
        <v>634</v>
      </c>
    </row>
    <row r="508" spans="1:19" s="162" customFormat="1" ht="81" customHeight="1" x14ac:dyDescent="0.25">
      <c r="A508" s="159">
        <v>503</v>
      </c>
      <c r="B508" s="101" t="s">
        <v>632</v>
      </c>
      <c r="C508" s="103" t="s">
        <v>620</v>
      </c>
      <c r="D508" s="160" t="s">
        <v>639</v>
      </c>
      <c r="E508" s="102">
        <v>3</v>
      </c>
      <c r="F508" s="102">
        <v>3</v>
      </c>
      <c r="G508" s="102">
        <v>1</v>
      </c>
      <c r="H508" s="102">
        <v>0</v>
      </c>
      <c r="I508" s="102" t="s">
        <v>26</v>
      </c>
      <c r="J508" s="102">
        <v>0</v>
      </c>
      <c r="K508" s="107">
        <v>1202000</v>
      </c>
      <c r="L508" s="161">
        <v>1202000</v>
      </c>
      <c r="M508" s="102">
        <v>0</v>
      </c>
      <c r="N508" s="102">
        <v>0</v>
      </c>
      <c r="O508" s="101" t="s">
        <v>27</v>
      </c>
      <c r="P508" s="101" t="s">
        <v>28</v>
      </c>
      <c r="Q508" s="101" t="s">
        <v>633</v>
      </c>
      <c r="R508" s="102">
        <v>8209901</v>
      </c>
      <c r="S508" s="103" t="s">
        <v>634</v>
      </c>
    </row>
    <row r="509" spans="1:19" s="162" customFormat="1" ht="84.6" customHeight="1" x14ac:dyDescent="0.25">
      <c r="A509" s="159">
        <v>504</v>
      </c>
      <c r="B509" s="101" t="s">
        <v>632</v>
      </c>
      <c r="C509" s="103" t="s">
        <v>620</v>
      </c>
      <c r="D509" s="160" t="s">
        <v>639</v>
      </c>
      <c r="E509" s="102">
        <v>9</v>
      </c>
      <c r="F509" s="102">
        <v>9</v>
      </c>
      <c r="G509" s="102">
        <v>1</v>
      </c>
      <c r="H509" s="102">
        <v>0</v>
      </c>
      <c r="I509" s="102" t="s">
        <v>26</v>
      </c>
      <c r="J509" s="102">
        <v>0</v>
      </c>
      <c r="K509" s="107">
        <v>1202000</v>
      </c>
      <c r="L509" s="161">
        <v>1202000</v>
      </c>
      <c r="M509" s="102">
        <v>0</v>
      </c>
      <c r="N509" s="102">
        <v>0</v>
      </c>
      <c r="O509" s="101" t="s">
        <v>27</v>
      </c>
      <c r="P509" s="101" t="s">
        <v>28</v>
      </c>
      <c r="Q509" s="101" t="s">
        <v>633</v>
      </c>
      <c r="R509" s="102">
        <v>8209901</v>
      </c>
      <c r="S509" s="103" t="s">
        <v>634</v>
      </c>
    </row>
    <row r="510" spans="1:19" s="162" customFormat="1" ht="85.95" customHeight="1" x14ac:dyDescent="0.25">
      <c r="A510" s="159">
        <v>505</v>
      </c>
      <c r="B510" s="101" t="s">
        <v>632</v>
      </c>
      <c r="C510" s="103" t="s">
        <v>620</v>
      </c>
      <c r="D510" s="160" t="s">
        <v>639</v>
      </c>
      <c r="E510" s="102">
        <v>11</v>
      </c>
      <c r="F510" s="102">
        <v>11</v>
      </c>
      <c r="G510" s="102">
        <v>1</v>
      </c>
      <c r="H510" s="102">
        <v>0</v>
      </c>
      <c r="I510" s="102" t="s">
        <v>26</v>
      </c>
      <c r="J510" s="102">
        <v>0</v>
      </c>
      <c r="K510" s="107">
        <v>1202000</v>
      </c>
      <c r="L510" s="161">
        <v>1202000</v>
      </c>
      <c r="M510" s="102">
        <v>0</v>
      </c>
      <c r="N510" s="102">
        <v>0</v>
      </c>
      <c r="O510" s="101" t="s">
        <v>27</v>
      </c>
      <c r="P510" s="101" t="s">
        <v>28</v>
      </c>
      <c r="Q510" s="101" t="s">
        <v>633</v>
      </c>
      <c r="R510" s="102">
        <v>8209901</v>
      </c>
      <c r="S510" s="103" t="s">
        <v>634</v>
      </c>
    </row>
    <row r="511" spans="1:19" s="162" customFormat="1" ht="60" x14ac:dyDescent="0.25">
      <c r="A511" s="159">
        <v>506</v>
      </c>
      <c r="B511" s="101" t="s">
        <v>632</v>
      </c>
      <c r="C511" s="103">
        <v>90101603</v>
      </c>
      <c r="D511" s="160" t="s">
        <v>640</v>
      </c>
      <c r="E511" s="102">
        <v>9</v>
      </c>
      <c r="F511" s="102">
        <v>9</v>
      </c>
      <c r="G511" s="102">
        <v>1</v>
      </c>
      <c r="H511" s="102">
        <v>0</v>
      </c>
      <c r="I511" s="102" t="s">
        <v>26</v>
      </c>
      <c r="J511" s="102">
        <v>0</v>
      </c>
      <c r="K511" s="107">
        <v>500000</v>
      </c>
      <c r="L511" s="161">
        <v>500000</v>
      </c>
      <c r="M511" s="102">
        <v>0</v>
      </c>
      <c r="N511" s="102">
        <v>0</v>
      </c>
      <c r="O511" s="101" t="s">
        <v>27</v>
      </c>
      <c r="P511" s="101" t="s">
        <v>28</v>
      </c>
      <c r="Q511" s="101" t="s">
        <v>633</v>
      </c>
      <c r="R511" s="102">
        <v>8209902</v>
      </c>
      <c r="S511" s="103" t="s">
        <v>634</v>
      </c>
    </row>
    <row r="512" spans="1:19" s="162" customFormat="1" ht="60" x14ac:dyDescent="0.25">
      <c r="A512" s="159">
        <v>507</v>
      </c>
      <c r="B512" s="101" t="s">
        <v>632</v>
      </c>
      <c r="C512" s="103">
        <v>90101603</v>
      </c>
      <c r="D512" s="160" t="s">
        <v>640</v>
      </c>
      <c r="E512" s="102">
        <v>11</v>
      </c>
      <c r="F512" s="102">
        <v>11</v>
      </c>
      <c r="G512" s="102">
        <v>1</v>
      </c>
      <c r="H512" s="102">
        <v>0</v>
      </c>
      <c r="I512" s="102" t="s">
        <v>26</v>
      </c>
      <c r="J512" s="102">
        <v>0</v>
      </c>
      <c r="K512" s="107">
        <v>500000</v>
      </c>
      <c r="L512" s="161">
        <v>500000</v>
      </c>
      <c r="M512" s="102">
        <v>0</v>
      </c>
      <c r="N512" s="102">
        <v>0</v>
      </c>
      <c r="O512" s="101" t="s">
        <v>27</v>
      </c>
      <c r="P512" s="101" t="s">
        <v>28</v>
      </c>
      <c r="Q512" s="101" t="s">
        <v>633</v>
      </c>
      <c r="R512" s="102">
        <v>8209902</v>
      </c>
      <c r="S512" s="103" t="s">
        <v>634</v>
      </c>
    </row>
    <row r="513" spans="1:19" s="162" customFormat="1" ht="60" x14ac:dyDescent="0.25">
      <c r="A513" s="159">
        <v>508</v>
      </c>
      <c r="B513" s="101" t="s">
        <v>632</v>
      </c>
      <c r="C513" s="103">
        <v>82121507</v>
      </c>
      <c r="D513" s="160" t="s">
        <v>641</v>
      </c>
      <c r="E513" s="102">
        <v>3</v>
      </c>
      <c r="F513" s="102">
        <v>3</v>
      </c>
      <c r="G513" s="102">
        <v>1</v>
      </c>
      <c r="H513" s="102">
        <v>0</v>
      </c>
      <c r="I513" s="102" t="s">
        <v>26</v>
      </c>
      <c r="J513" s="102">
        <v>0</v>
      </c>
      <c r="K513" s="107">
        <v>5000000</v>
      </c>
      <c r="L513" s="161">
        <v>5000000</v>
      </c>
      <c r="M513" s="102">
        <v>0</v>
      </c>
      <c r="N513" s="102">
        <v>0</v>
      </c>
      <c r="O513" s="101" t="s">
        <v>27</v>
      </c>
      <c r="P513" s="101" t="s">
        <v>28</v>
      </c>
      <c r="Q513" s="101" t="s">
        <v>633</v>
      </c>
      <c r="R513" s="102">
        <v>8209903</v>
      </c>
      <c r="S513" s="103" t="s">
        <v>634</v>
      </c>
    </row>
    <row r="514" spans="1:19" s="162" customFormat="1" ht="90" x14ac:dyDescent="0.25">
      <c r="A514" s="159">
        <v>509</v>
      </c>
      <c r="B514" s="101" t="s">
        <v>642</v>
      </c>
      <c r="C514" s="103" t="s">
        <v>643</v>
      </c>
      <c r="D514" s="160" t="s">
        <v>644</v>
      </c>
      <c r="E514" s="102">
        <v>1</v>
      </c>
      <c r="F514" s="102">
        <v>1</v>
      </c>
      <c r="G514" s="102">
        <v>12</v>
      </c>
      <c r="H514" s="102">
        <v>1</v>
      </c>
      <c r="I514" s="102" t="s">
        <v>26</v>
      </c>
      <c r="J514" s="102">
        <v>0</v>
      </c>
      <c r="K514" s="107">
        <v>15000000</v>
      </c>
      <c r="L514" s="161">
        <v>35000000</v>
      </c>
      <c r="M514" s="102">
        <v>0</v>
      </c>
      <c r="N514" s="102">
        <v>0</v>
      </c>
      <c r="O514" s="101" t="s">
        <v>27</v>
      </c>
      <c r="P514" s="101" t="s">
        <v>28</v>
      </c>
      <c r="Q514" s="101" t="s">
        <v>645</v>
      </c>
      <c r="R514" s="102">
        <v>3155799342</v>
      </c>
      <c r="S514" s="103" t="s">
        <v>646</v>
      </c>
    </row>
    <row r="515" spans="1:19" s="162" customFormat="1" ht="90" x14ac:dyDescent="0.25">
      <c r="A515" s="159">
        <v>510</v>
      </c>
      <c r="B515" s="101" t="s">
        <v>642</v>
      </c>
      <c r="C515" s="103" t="s">
        <v>647</v>
      </c>
      <c r="D515" s="160" t="s">
        <v>648</v>
      </c>
      <c r="E515" s="102">
        <v>1</v>
      </c>
      <c r="F515" s="102">
        <v>1</v>
      </c>
      <c r="G515" s="102">
        <v>12</v>
      </c>
      <c r="H515" s="102">
        <v>1</v>
      </c>
      <c r="I515" s="102" t="s">
        <v>26</v>
      </c>
      <c r="J515" s="102">
        <v>0</v>
      </c>
      <c r="K515" s="107">
        <v>15000000</v>
      </c>
      <c r="L515" s="161">
        <v>20000000</v>
      </c>
      <c r="M515" s="102">
        <v>0</v>
      </c>
      <c r="N515" s="102">
        <v>0</v>
      </c>
      <c r="O515" s="101" t="s">
        <v>27</v>
      </c>
      <c r="P515" s="101" t="s">
        <v>28</v>
      </c>
      <c r="Q515" s="101" t="s">
        <v>645</v>
      </c>
      <c r="R515" s="102">
        <v>3155799342</v>
      </c>
      <c r="S515" s="103" t="s">
        <v>646</v>
      </c>
    </row>
    <row r="516" spans="1:19" s="162" customFormat="1" ht="42.75" customHeight="1" x14ac:dyDescent="0.25">
      <c r="A516" s="159">
        <v>511</v>
      </c>
      <c r="B516" s="101" t="s">
        <v>642</v>
      </c>
      <c r="C516" s="103" t="s">
        <v>649</v>
      </c>
      <c r="D516" s="160" t="s">
        <v>650</v>
      </c>
      <c r="E516" s="102">
        <v>1</v>
      </c>
      <c r="F516" s="102">
        <v>1</v>
      </c>
      <c r="G516" s="102">
        <v>12</v>
      </c>
      <c r="H516" s="102">
        <v>1</v>
      </c>
      <c r="I516" s="102" t="s">
        <v>26</v>
      </c>
      <c r="J516" s="102">
        <v>0</v>
      </c>
      <c r="K516" s="107">
        <v>30000000</v>
      </c>
      <c r="L516" s="161">
        <v>50000000</v>
      </c>
      <c r="M516" s="102">
        <v>0</v>
      </c>
      <c r="N516" s="102">
        <v>0</v>
      </c>
      <c r="O516" s="101" t="s">
        <v>27</v>
      </c>
      <c r="P516" s="101" t="s">
        <v>28</v>
      </c>
      <c r="Q516" s="101" t="s">
        <v>645</v>
      </c>
      <c r="R516" s="102">
        <v>3155799342</v>
      </c>
      <c r="S516" s="103" t="s">
        <v>646</v>
      </c>
    </row>
    <row r="517" spans="1:19" s="162" customFormat="1" ht="90" x14ac:dyDescent="0.25">
      <c r="A517" s="159">
        <v>512</v>
      </c>
      <c r="B517" s="101" t="s">
        <v>642</v>
      </c>
      <c r="C517" s="103" t="s">
        <v>651</v>
      </c>
      <c r="D517" s="160" t="s">
        <v>652</v>
      </c>
      <c r="E517" s="102">
        <v>1</v>
      </c>
      <c r="F517" s="102">
        <v>1</v>
      </c>
      <c r="G517" s="102">
        <v>12</v>
      </c>
      <c r="H517" s="102">
        <v>1</v>
      </c>
      <c r="I517" s="102" t="s">
        <v>26</v>
      </c>
      <c r="J517" s="102">
        <v>0</v>
      </c>
      <c r="K517" s="107">
        <v>10000000</v>
      </c>
      <c r="L517" s="161">
        <v>50000000</v>
      </c>
      <c r="M517" s="102">
        <v>0</v>
      </c>
      <c r="N517" s="102">
        <v>0</v>
      </c>
      <c r="O517" s="101" t="s">
        <v>27</v>
      </c>
      <c r="P517" s="101" t="s">
        <v>28</v>
      </c>
      <c r="Q517" s="101" t="s">
        <v>645</v>
      </c>
      <c r="R517" s="102">
        <v>3155799342</v>
      </c>
      <c r="S517" s="103" t="s">
        <v>646</v>
      </c>
    </row>
    <row r="518" spans="1:19" s="162" customFormat="1" ht="90" x14ac:dyDescent="0.25">
      <c r="A518" s="159">
        <v>513</v>
      </c>
      <c r="B518" s="101" t="s">
        <v>642</v>
      </c>
      <c r="C518" s="103" t="s">
        <v>653</v>
      </c>
      <c r="D518" s="160" t="s">
        <v>654</v>
      </c>
      <c r="E518" s="102">
        <v>1</v>
      </c>
      <c r="F518" s="102">
        <v>1</v>
      </c>
      <c r="G518" s="102">
        <v>12</v>
      </c>
      <c r="H518" s="102">
        <v>1</v>
      </c>
      <c r="I518" s="102" t="s">
        <v>26</v>
      </c>
      <c r="J518" s="102">
        <v>0</v>
      </c>
      <c r="K518" s="107">
        <v>15000000</v>
      </c>
      <c r="L518" s="161">
        <v>25000000</v>
      </c>
      <c r="M518" s="102">
        <v>0</v>
      </c>
      <c r="N518" s="102">
        <v>0</v>
      </c>
      <c r="O518" s="101" t="s">
        <v>27</v>
      </c>
      <c r="P518" s="101" t="s">
        <v>28</v>
      </c>
      <c r="Q518" s="101" t="s">
        <v>645</v>
      </c>
      <c r="R518" s="102">
        <v>3155799342</v>
      </c>
      <c r="S518" s="103" t="s">
        <v>646</v>
      </c>
    </row>
    <row r="519" spans="1:19" s="162" customFormat="1" ht="90" x14ac:dyDescent="0.25">
      <c r="A519" s="159">
        <v>514</v>
      </c>
      <c r="B519" s="101" t="s">
        <v>642</v>
      </c>
      <c r="C519" s="103">
        <v>86141501</v>
      </c>
      <c r="D519" s="160" t="s">
        <v>655</v>
      </c>
      <c r="E519" s="102">
        <v>1</v>
      </c>
      <c r="F519" s="102">
        <v>1</v>
      </c>
      <c r="G519" s="102">
        <v>12</v>
      </c>
      <c r="H519" s="102">
        <v>1</v>
      </c>
      <c r="I519" s="102" t="s">
        <v>26</v>
      </c>
      <c r="J519" s="102">
        <v>0</v>
      </c>
      <c r="K519" s="107">
        <v>30000000</v>
      </c>
      <c r="L519" s="161">
        <v>48000000</v>
      </c>
      <c r="M519" s="102">
        <v>0</v>
      </c>
      <c r="N519" s="102">
        <v>0</v>
      </c>
      <c r="O519" s="101" t="s">
        <v>27</v>
      </c>
      <c r="P519" s="101" t="s">
        <v>28</v>
      </c>
      <c r="Q519" s="101" t="s">
        <v>645</v>
      </c>
      <c r="R519" s="102">
        <v>3155799342</v>
      </c>
      <c r="S519" s="103" t="s">
        <v>646</v>
      </c>
    </row>
    <row r="520" spans="1:19" s="162" customFormat="1" ht="90" x14ac:dyDescent="0.25">
      <c r="A520" s="159">
        <v>515</v>
      </c>
      <c r="B520" s="101" t="s">
        <v>642</v>
      </c>
      <c r="C520" s="103" t="s">
        <v>656</v>
      </c>
      <c r="D520" s="160" t="s">
        <v>657</v>
      </c>
      <c r="E520" s="102">
        <v>1</v>
      </c>
      <c r="F520" s="102">
        <v>1</v>
      </c>
      <c r="G520" s="102">
        <v>12</v>
      </c>
      <c r="H520" s="102">
        <v>1</v>
      </c>
      <c r="I520" s="102" t="s">
        <v>26</v>
      </c>
      <c r="J520" s="102">
        <v>0</v>
      </c>
      <c r="K520" s="107">
        <v>15000000</v>
      </c>
      <c r="L520" s="161">
        <v>48000000</v>
      </c>
      <c r="M520" s="102">
        <v>0</v>
      </c>
      <c r="N520" s="102">
        <v>0</v>
      </c>
      <c r="O520" s="101" t="s">
        <v>27</v>
      </c>
      <c r="P520" s="101" t="s">
        <v>28</v>
      </c>
      <c r="Q520" s="101" t="s">
        <v>645</v>
      </c>
      <c r="R520" s="102">
        <v>3155799342</v>
      </c>
      <c r="S520" s="103" t="s">
        <v>646</v>
      </c>
    </row>
    <row r="521" spans="1:19" s="162" customFormat="1" ht="90" x14ac:dyDescent="0.25">
      <c r="A521" s="159">
        <v>516</v>
      </c>
      <c r="B521" s="101" t="s">
        <v>642</v>
      </c>
      <c r="C521" s="103" t="s">
        <v>1387</v>
      </c>
      <c r="D521" s="160" t="s">
        <v>658</v>
      </c>
      <c r="E521" s="102">
        <v>1</v>
      </c>
      <c r="F521" s="102">
        <v>1</v>
      </c>
      <c r="G521" s="102">
        <v>12</v>
      </c>
      <c r="H521" s="102">
        <v>1</v>
      </c>
      <c r="I521" s="102" t="s">
        <v>26</v>
      </c>
      <c r="J521" s="102">
        <v>0</v>
      </c>
      <c r="K521" s="107">
        <v>15000000</v>
      </c>
      <c r="L521" s="161">
        <v>30000000</v>
      </c>
      <c r="M521" s="102">
        <v>0</v>
      </c>
      <c r="N521" s="102">
        <v>0</v>
      </c>
      <c r="O521" s="101" t="s">
        <v>27</v>
      </c>
      <c r="P521" s="101" t="s">
        <v>28</v>
      </c>
      <c r="Q521" s="101" t="s">
        <v>645</v>
      </c>
      <c r="R521" s="102">
        <v>3155799342</v>
      </c>
      <c r="S521" s="103" t="s">
        <v>646</v>
      </c>
    </row>
    <row r="522" spans="1:19" s="162" customFormat="1" ht="75" x14ac:dyDescent="0.25">
      <c r="A522" s="159">
        <v>517</v>
      </c>
      <c r="B522" s="101" t="s">
        <v>48</v>
      </c>
      <c r="C522" s="103">
        <v>26121600</v>
      </c>
      <c r="D522" s="160" t="s">
        <v>659</v>
      </c>
      <c r="E522" s="102">
        <v>1</v>
      </c>
      <c r="F522" s="102">
        <v>2</v>
      </c>
      <c r="G522" s="102">
        <v>8</v>
      </c>
      <c r="H522" s="102">
        <v>1</v>
      </c>
      <c r="I522" s="102" t="s">
        <v>26</v>
      </c>
      <c r="J522" s="102">
        <v>0</v>
      </c>
      <c r="K522" s="107">
        <v>62053716</v>
      </c>
      <c r="L522" s="161">
        <v>62053716</v>
      </c>
      <c r="M522" s="102">
        <v>0</v>
      </c>
      <c r="N522" s="102">
        <v>0</v>
      </c>
      <c r="O522" s="101" t="s">
        <v>27</v>
      </c>
      <c r="P522" s="101" t="s">
        <v>28</v>
      </c>
      <c r="Q522" s="101" t="s">
        <v>63</v>
      </c>
      <c r="R522" s="102">
        <v>8209800</v>
      </c>
      <c r="S522" s="103" t="s">
        <v>51</v>
      </c>
    </row>
    <row r="523" spans="1:19" s="162" customFormat="1" ht="75" x14ac:dyDescent="0.25">
      <c r="A523" s="159">
        <v>518</v>
      </c>
      <c r="B523" s="101" t="s">
        <v>48</v>
      </c>
      <c r="C523" s="103" t="s">
        <v>660</v>
      </c>
      <c r="D523" s="160" t="s">
        <v>661</v>
      </c>
      <c r="E523" s="102">
        <v>1</v>
      </c>
      <c r="F523" s="102">
        <v>2</v>
      </c>
      <c r="G523" s="102">
        <v>12</v>
      </c>
      <c r="H523" s="102">
        <v>1</v>
      </c>
      <c r="I523" s="102" t="s">
        <v>26</v>
      </c>
      <c r="J523" s="102">
        <v>0</v>
      </c>
      <c r="K523" s="107">
        <v>36578689</v>
      </c>
      <c r="L523" s="161">
        <v>36578689</v>
      </c>
      <c r="M523" s="102">
        <v>0</v>
      </c>
      <c r="N523" s="102">
        <v>0</v>
      </c>
      <c r="O523" s="101" t="s">
        <v>27</v>
      </c>
      <c r="P523" s="101" t="s">
        <v>28</v>
      </c>
      <c r="Q523" s="101" t="s">
        <v>63</v>
      </c>
      <c r="R523" s="102">
        <v>8209800</v>
      </c>
      <c r="S523" s="103" t="s">
        <v>51</v>
      </c>
    </row>
    <row r="524" spans="1:19" s="162" customFormat="1" ht="75" x14ac:dyDescent="0.25">
      <c r="A524" s="159">
        <v>519</v>
      </c>
      <c r="B524" s="101" t="s">
        <v>48</v>
      </c>
      <c r="C524" s="103" t="s">
        <v>662</v>
      </c>
      <c r="D524" s="160" t="s">
        <v>663</v>
      </c>
      <c r="E524" s="102">
        <v>1</v>
      </c>
      <c r="F524" s="102">
        <v>2</v>
      </c>
      <c r="G524" s="102">
        <v>12</v>
      </c>
      <c r="H524" s="102">
        <v>1</v>
      </c>
      <c r="I524" s="102" t="s">
        <v>26</v>
      </c>
      <c r="J524" s="102">
        <v>0</v>
      </c>
      <c r="K524" s="107">
        <v>112996569</v>
      </c>
      <c r="L524" s="161">
        <v>112996569</v>
      </c>
      <c r="M524" s="102">
        <v>0</v>
      </c>
      <c r="N524" s="102">
        <v>0</v>
      </c>
      <c r="O524" s="101" t="s">
        <v>27</v>
      </c>
      <c r="P524" s="101" t="s">
        <v>28</v>
      </c>
      <c r="Q524" s="101" t="s">
        <v>63</v>
      </c>
      <c r="R524" s="102">
        <v>8209800</v>
      </c>
      <c r="S524" s="103" t="s">
        <v>51</v>
      </c>
    </row>
    <row r="525" spans="1:19" s="162" customFormat="1" ht="75" x14ac:dyDescent="0.25">
      <c r="A525" s="159">
        <v>520</v>
      </c>
      <c r="B525" s="101" t="s">
        <v>48</v>
      </c>
      <c r="C525" s="103" t="s">
        <v>660</v>
      </c>
      <c r="D525" s="160" t="s">
        <v>661</v>
      </c>
      <c r="E525" s="102">
        <v>1</v>
      </c>
      <c r="F525" s="102">
        <v>2</v>
      </c>
      <c r="G525" s="102">
        <v>12</v>
      </c>
      <c r="H525" s="102">
        <v>1</v>
      </c>
      <c r="I525" s="102" t="s">
        <v>26</v>
      </c>
      <c r="J525" s="102">
        <v>1</v>
      </c>
      <c r="K525" s="107">
        <v>36578689</v>
      </c>
      <c r="L525" s="161">
        <v>36578689</v>
      </c>
      <c r="M525" s="102">
        <v>0</v>
      </c>
      <c r="N525" s="102">
        <v>0</v>
      </c>
      <c r="O525" s="101" t="s">
        <v>27</v>
      </c>
      <c r="P525" s="101" t="s">
        <v>28</v>
      </c>
      <c r="Q525" s="101" t="s">
        <v>63</v>
      </c>
      <c r="R525" s="102">
        <v>8209800</v>
      </c>
      <c r="S525" s="103" t="s">
        <v>51</v>
      </c>
    </row>
    <row r="526" spans="1:19" s="162" customFormat="1" ht="45" x14ac:dyDescent="0.25">
      <c r="A526" s="159">
        <v>522</v>
      </c>
      <c r="B526" s="101" t="s">
        <v>664</v>
      </c>
      <c r="C526" s="103">
        <v>43231500</v>
      </c>
      <c r="D526" s="160" t="s">
        <v>228</v>
      </c>
      <c r="E526" s="102">
        <v>4</v>
      </c>
      <c r="F526" s="102">
        <v>4</v>
      </c>
      <c r="G526" s="102">
        <v>1</v>
      </c>
      <c r="H526" s="102">
        <v>1</v>
      </c>
      <c r="I526" s="102" t="s">
        <v>26</v>
      </c>
      <c r="J526" s="102">
        <v>0</v>
      </c>
      <c r="K526" s="107">
        <v>82000000</v>
      </c>
      <c r="L526" s="107">
        <v>82000000</v>
      </c>
      <c r="M526" s="102">
        <v>0</v>
      </c>
      <c r="N526" s="102">
        <v>0</v>
      </c>
      <c r="O526" s="101" t="s">
        <v>27</v>
      </c>
      <c r="P526" s="101" t="s">
        <v>28</v>
      </c>
      <c r="Q526" s="101" t="s">
        <v>63</v>
      </c>
      <c r="R526" s="102">
        <v>8209800</v>
      </c>
      <c r="S526" s="103" t="s">
        <v>51</v>
      </c>
    </row>
    <row r="527" spans="1:19" s="162" customFormat="1" ht="45" x14ac:dyDescent="0.25">
      <c r="A527" s="159">
        <v>523</v>
      </c>
      <c r="B527" s="101" t="s">
        <v>664</v>
      </c>
      <c r="C527" s="103">
        <v>81112500</v>
      </c>
      <c r="D527" s="160" t="s">
        <v>229</v>
      </c>
      <c r="E527" s="102">
        <v>5</v>
      </c>
      <c r="F527" s="102">
        <v>5</v>
      </c>
      <c r="G527" s="102">
        <v>12</v>
      </c>
      <c r="H527" s="102">
        <v>1</v>
      </c>
      <c r="I527" s="102" t="s">
        <v>26</v>
      </c>
      <c r="J527" s="102">
        <v>0</v>
      </c>
      <c r="K527" s="107">
        <v>30000000</v>
      </c>
      <c r="L527" s="161">
        <v>30000000</v>
      </c>
      <c r="M527" s="102">
        <v>0</v>
      </c>
      <c r="N527" s="102">
        <v>0</v>
      </c>
      <c r="O527" s="101" t="s">
        <v>27</v>
      </c>
      <c r="P527" s="101" t="s">
        <v>28</v>
      </c>
      <c r="Q527" s="101" t="s">
        <v>63</v>
      </c>
      <c r="R527" s="102">
        <v>8209800</v>
      </c>
      <c r="S527" s="103" t="s">
        <v>51</v>
      </c>
    </row>
    <row r="528" spans="1:19" s="162" customFormat="1" ht="75" x14ac:dyDescent="0.25">
      <c r="A528" s="159">
        <v>524</v>
      </c>
      <c r="B528" s="101" t="s">
        <v>665</v>
      </c>
      <c r="C528" s="103" t="s">
        <v>220</v>
      </c>
      <c r="D528" s="160" t="s">
        <v>221</v>
      </c>
      <c r="E528" s="102">
        <v>1</v>
      </c>
      <c r="F528" s="102">
        <v>1</v>
      </c>
      <c r="G528" s="102">
        <v>6</v>
      </c>
      <c r="H528" s="102">
        <v>1</v>
      </c>
      <c r="I528" s="102" t="s">
        <v>26</v>
      </c>
      <c r="J528" s="102">
        <v>0</v>
      </c>
      <c r="K528" s="107">
        <v>120000000</v>
      </c>
      <c r="L528" s="161">
        <v>120000000</v>
      </c>
      <c r="M528" s="102">
        <v>0</v>
      </c>
      <c r="N528" s="102">
        <v>0</v>
      </c>
      <c r="O528" s="101" t="s">
        <v>27</v>
      </c>
      <c r="P528" s="101" t="s">
        <v>28</v>
      </c>
      <c r="Q528" s="101" t="s">
        <v>63</v>
      </c>
      <c r="R528" s="102">
        <v>8209800</v>
      </c>
      <c r="S528" s="103" t="s">
        <v>51</v>
      </c>
    </row>
    <row r="529" spans="1:19" s="162" customFormat="1" ht="75" x14ac:dyDescent="0.25">
      <c r="A529" s="159">
        <v>525</v>
      </c>
      <c r="B529" s="101" t="s">
        <v>665</v>
      </c>
      <c r="C529" s="103" t="s">
        <v>222</v>
      </c>
      <c r="D529" s="160" t="s">
        <v>223</v>
      </c>
      <c r="E529" s="102">
        <v>3</v>
      </c>
      <c r="F529" s="102">
        <v>5</v>
      </c>
      <c r="G529" s="102">
        <v>2</v>
      </c>
      <c r="H529" s="102">
        <v>1</v>
      </c>
      <c r="I529" s="102" t="s">
        <v>26</v>
      </c>
      <c r="J529" s="102">
        <v>0</v>
      </c>
      <c r="K529" s="107">
        <v>53520000</v>
      </c>
      <c r="L529" s="161">
        <v>53520000</v>
      </c>
      <c r="M529" s="102">
        <v>0</v>
      </c>
      <c r="N529" s="102">
        <v>0</v>
      </c>
      <c r="O529" s="101" t="s">
        <v>27</v>
      </c>
      <c r="P529" s="101" t="s">
        <v>28</v>
      </c>
      <c r="Q529" s="101" t="s">
        <v>63</v>
      </c>
      <c r="R529" s="102">
        <v>8209800</v>
      </c>
      <c r="S529" s="103" t="s">
        <v>51</v>
      </c>
    </row>
    <row r="530" spans="1:19" s="162" customFormat="1" ht="75" x14ac:dyDescent="0.25">
      <c r="A530" s="159">
        <v>526</v>
      </c>
      <c r="B530" s="101" t="s">
        <v>665</v>
      </c>
      <c r="C530" s="103">
        <v>43231500</v>
      </c>
      <c r="D530" s="160" t="s">
        <v>224</v>
      </c>
      <c r="E530" s="102">
        <v>4</v>
      </c>
      <c r="F530" s="102">
        <v>4</v>
      </c>
      <c r="G530" s="102">
        <v>1</v>
      </c>
      <c r="H530" s="102">
        <v>1</v>
      </c>
      <c r="I530" s="102" t="s">
        <v>26</v>
      </c>
      <c r="J530" s="102">
        <v>0</v>
      </c>
      <c r="K530" s="107">
        <v>100000000</v>
      </c>
      <c r="L530" s="161">
        <v>100000000</v>
      </c>
      <c r="M530" s="102">
        <v>0</v>
      </c>
      <c r="N530" s="102">
        <v>0</v>
      </c>
      <c r="O530" s="101" t="s">
        <v>27</v>
      </c>
      <c r="P530" s="101" t="s">
        <v>28</v>
      </c>
      <c r="Q530" s="101" t="s">
        <v>63</v>
      </c>
      <c r="R530" s="102">
        <v>8209800</v>
      </c>
      <c r="S530" s="103" t="s">
        <v>51</v>
      </c>
    </row>
    <row r="531" spans="1:19" s="162" customFormat="1" ht="75" x14ac:dyDescent="0.25">
      <c r="A531" s="159">
        <v>527</v>
      </c>
      <c r="B531" s="101" t="s">
        <v>665</v>
      </c>
      <c r="C531" s="103">
        <v>43231500</v>
      </c>
      <c r="D531" s="160" t="s">
        <v>225</v>
      </c>
      <c r="E531" s="102">
        <v>4</v>
      </c>
      <c r="F531" s="102">
        <v>4</v>
      </c>
      <c r="G531" s="102">
        <v>1</v>
      </c>
      <c r="H531" s="102">
        <v>1</v>
      </c>
      <c r="I531" s="102" t="s">
        <v>26</v>
      </c>
      <c r="J531" s="102">
        <v>0</v>
      </c>
      <c r="K531" s="107">
        <v>850400000</v>
      </c>
      <c r="L531" s="107">
        <v>850400000</v>
      </c>
      <c r="M531" s="102">
        <v>0</v>
      </c>
      <c r="N531" s="102">
        <v>0</v>
      </c>
      <c r="O531" s="101" t="s">
        <v>27</v>
      </c>
      <c r="P531" s="101" t="s">
        <v>28</v>
      </c>
      <c r="Q531" s="101" t="s">
        <v>63</v>
      </c>
      <c r="R531" s="102">
        <v>8209800</v>
      </c>
      <c r="S531" s="103" t="s">
        <v>51</v>
      </c>
    </row>
    <row r="532" spans="1:19" s="162" customFormat="1" ht="105" x14ac:dyDescent="0.25">
      <c r="A532" s="159">
        <v>528</v>
      </c>
      <c r="B532" s="101" t="s">
        <v>666</v>
      </c>
      <c r="C532" s="103" t="s">
        <v>230</v>
      </c>
      <c r="D532" s="160" t="s">
        <v>231</v>
      </c>
      <c r="E532" s="102">
        <v>1</v>
      </c>
      <c r="F532" s="102">
        <v>2</v>
      </c>
      <c r="G532" s="102">
        <v>8</v>
      </c>
      <c r="H532" s="102">
        <v>1</v>
      </c>
      <c r="I532" s="102" t="s">
        <v>26</v>
      </c>
      <c r="J532" s="102">
        <v>0</v>
      </c>
      <c r="K532" s="107">
        <v>168036000</v>
      </c>
      <c r="L532" s="161">
        <v>168036000</v>
      </c>
      <c r="M532" s="102">
        <v>0</v>
      </c>
      <c r="N532" s="102">
        <v>0</v>
      </c>
      <c r="O532" s="101" t="s">
        <v>27</v>
      </c>
      <c r="P532" s="101" t="s">
        <v>28</v>
      </c>
      <c r="Q532" s="101" t="s">
        <v>667</v>
      </c>
      <c r="R532" s="102">
        <v>8209800</v>
      </c>
      <c r="S532" s="103" t="s">
        <v>51</v>
      </c>
    </row>
    <row r="533" spans="1:19" s="162" customFormat="1" ht="105" x14ac:dyDescent="0.25">
      <c r="A533" s="159">
        <v>529</v>
      </c>
      <c r="B533" s="101" t="s">
        <v>668</v>
      </c>
      <c r="C533" s="103">
        <v>90111503</v>
      </c>
      <c r="D533" s="160" t="s">
        <v>669</v>
      </c>
      <c r="E533" s="102">
        <v>5</v>
      </c>
      <c r="F533" s="102">
        <v>5</v>
      </c>
      <c r="G533" s="102">
        <v>8</v>
      </c>
      <c r="H533" s="102">
        <v>1</v>
      </c>
      <c r="I533" s="102" t="s">
        <v>26</v>
      </c>
      <c r="J533" s="102">
        <v>0</v>
      </c>
      <c r="K533" s="107">
        <v>7580300</v>
      </c>
      <c r="L533" s="161">
        <v>7580300</v>
      </c>
      <c r="M533" s="102">
        <v>0</v>
      </c>
      <c r="N533" s="102">
        <v>0</v>
      </c>
      <c r="O533" s="101" t="s">
        <v>27</v>
      </c>
      <c r="P533" s="101" t="s">
        <v>28</v>
      </c>
      <c r="Q533" s="101" t="s">
        <v>318</v>
      </c>
      <c r="R533" s="102">
        <v>3183341722</v>
      </c>
      <c r="S533" s="103" t="s">
        <v>319</v>
      </c>
    </row>
    <row r="534" spans="1:19" s="162" customFormat="1" ht="105" x14ac:dyDescent="0.25">
      <c r="A534" s="159">
        <v>530</v>
      </c>
      <c r="B534" s="101" t="s">
        <v>668</v>
      </c>
      <c r="C534" s="103">
        <v>80131501</v>
      </c>
      <c r="D534" s="160" t="s">
        <v>670</v>
      </c>
      <c r="E534" s="102">
        <v>5</v>
      </c>
      <c r="F534" s="102">
        <v>5</v>
      </c>
      <c r="G534" s="102">
        <v>8</v>
      </c>
      <c r="H534" s="102">
        <v>1</v>
      </c>
      <c r="I534" s="102" t="s">
        <v>26</v>
      </c>
      <c r="J534" s="102">
        <v>0</v>
      </c>
      <c r="K534" s="107">
        <v>14300000</v>
      </c>
      <c r="L534" s="161">
        <v>14300000</v>
      </c>
      <c r="M534" s="102">
        <v>0</v>
      </c>
      <c r="N534" s="102">
        <v>0</v>
      </c>
      <c r="O534" s="101" t="s">
        <v>27</v>
      </c>
      <c r="P534" s="101" t="s">
        <v>28</v>
      </c>
      <c r="Q534" s="101" t="s">
        <v>318</v>
      </c>
      <c r="R534" s="102">
        <v>3183341722</v>
      </c>
      <c r="S534" s="103" t="s">
        <v>319</v>
      </c>
    </row>
    <row r="535" spans="1:19" s="162" customFormat="1" ht="105" x14ac:dyDescent="0.25">
      <c r="A535" s="159">
        <v>531</v>
      </c>
      <c r="B535" s="101" t="s">
        <v>668</v>
      </c>
      <c r="C535" s="103">
        <v>43191618</v>
      </c>
      <c r="D535" s="160" t="s">
        <v>1585</v>
      </c>
      <c r="E535" s="102">
        <v>5</v>
      </c>
      <c r="F535" s="102">
        <v>5</v>
      </c>
      <c r="G535" s="102">
        <v>8</v>
      </c>
      <c r="H535" s="102">
        <v>1</v>
      </c>
      <c r="I535" s="102" t="s">
        <v>26</v>
      </c>
      <c r="J535" s="102">
        <v>0</v>
      </c>
      <c r="K535" s="107">
        <v>11099520</v>
      </c>
      <c r="L535" s="161">
        <v>11099520</v>
      </c>
      <c r="M535" s="102">
        <v>0</v>
      </c>
      <c r="N535" s="102">
        <v>0</v>
      </c>
      <c r="O535" s="101" t="s">
        <v>27</v>
      </c>
      <c r="P535" s="101" t="s">
        <v>28</v>
      </c>
      <c r="Q535" s="101" t="s">
        <v>318</v>
      </c>
      <c r="R535" s="102">
        <v>3183341722</v>
      </c>
      <c r="S535" s="103" t="s">
        <v>319</v>
      </c>
    </row>
    <row r="536" spans="1:19" s="162" customFormat="1" ht="105" x14ac:dyDescent="0.25">
      <c r="A536" s="159">
        <v>532</v>
      </c>
      <c r="B536" s="101" t="s">
        <v>668</v>
      </c>
      <c r="C536" s="103">
        <v>82101505</v>
      </c>
      <c r="D536" s="160" t="s">
        <v>671</v>
      </c>
      <c r="E536" s="102">
        <v>3</v>
      </c>
      <c r="F536" s="102">
        <v>3</v>
      </c>
      <c r="G536" s="102">
        <v>8</v>
      </c>
      <c r="H536" s="102">
        <v>1</v>
      </c>
      <c r="I536" s="102" t="s">
        <v>26</v>
      </c>
      <c r="J536" s="102">
        <v>0</v>
      </c>
      <c r="K536" s="107">
        <v>4782100</v>
      </c>
      <c r="L536" s="161">
        <v>4782100</v>
      </c>
      <c r="M536" s="102">
        <v>0</v>
      </c>
      <c r="N536" s="102">
        <v>0</v>
      </c>
      <c r="O536" s="101" t="s">
        <v>27</v>
      </c>
      <c r="P536" s="101" t="s">
        <v>28</v>
      </c>
      <c r="Q536" s="101" t="s">
        <v>318</v>
      </c>
      <c r="R536" s="102">
        <v>3183341722</v>
      </c>
      <c r="S536" s="103" t="s">
        <v>319</v>
      </c>
    </row>
    <row r="537" spans="1:19" s="162" customFormat="1" ht="105" x14ac:dyDescent="0.25">
      <c r="A537" s="159">
        <v>533</v>
      </c>
      <c r="B537" s="101" t="s">
        <v>668</v>
      </c>
      <c r="C537" s="103">
        <v>90101501</v>
      </c>
      <c r="D537" s="160" t="s">
        <v>672</v>
      </c>
      <c r="E537" s="102">
        <v>5</v>
      </c>
      <c r="F537" s="102">
        <v>5</v>
      </c>
      <c r="G537" s="102">
        <v>8</v>
      </c>
      <c r="H537" s="102">
        <v>1</v>
      </c>
      <c r="I537" s="102" t="s">
        <v>26</v>
      </c>
      <c r="J537" s="102">
        <v>0</v>
      </c>
      <c r="K537" s="107">
        <v>5772690</v>
      </c>
      <c r="L537" s="161">
        <v>5772690</v>
      </c>
      <c r="M537" s="102">
        <v>0</v>
      </c>
      <c r="N537" s="102">
        <v>0</v>
      </c>
      <c r="O537" s="101" t="s">
        <v>27</v>
      </c>
      <c r="P537" s="101" t="s">
        <v>28</v>
      </c>
      <c r="Q537" s="101" t="s">
        <v>318</v>
      </c>
      <c r="R537" s="102">
        <v>3183341722</v>
      </c>
      <c r="S537" s="103" t="s">
        <v>319</v>
      </c>
    </row>
    <row r="538" spans="1:19" s="162" customFormat="1" ht="105" x14ac:dyDescent="0.25">
      <c r="A538" s="159">
        <v>534</v>
      </c>
      <c r="B538" s="101" t="s">
        <v>668</v>
      </c>
      <c r="C538" s="103">
        <v>78111500</v>
      </c>
      <c r="D538" s="160" t="s">
        <v>1586</v>
      </c>
      <c r="E538" s="102">
        <v>5</v>
      </c>
      <c r="F538" s="102">
        <v>5</v>
      </c>
      <c r="G538" s="102">
        <v>8</v>
      </c>
      <c r="H538" s="102">
        <v>1</v>
      </c>
      <c r="I538" s="102" t="s">
        <v>26</v>
      </c>
      <c r="J538" s="102">
        <v>0</v>
      </c>
      <c r="K538" s="107">
        <v>4388425</v>
      </c>
      <c r="L538" s="161">
        <v>4388425</v>
      </c>
      <c r="M538" s="102">
        <v>0</v>
      </c>
      <c r="N538" s="102">
        <v>0</v>
      </c>
      <c r="O538" s="101" t="s">
        <v>27</v>
      </c>
      <c r="P538" s="101" t="s">
        <v>28</v>
      </c>
      <c r="Q538" s="101" t="s">
        <v>318</v>
      </c>
      <c r="R538" s="102">
        <v>3183341722</v>
      </c>
      <c r="S538" s="103" t="s">
        <v>319</v>
      </c>
    </row>
    <row r="539" spans="1:19" s="162" customFormat="1" ht="30" x14ac:dyDescent="0.25">
      <c r="A539" s="159">
        <v>535</v>
      </c>
      <c r="B539" s="101" t="s">
        <v>673</v>
      </c>
      <c r="C539" s="103">
        <v>14111500</v>
      </c>
      <c r="D539" s="160" t="s">
        <v>674</v>
      </c>
      <c r="E539" s="102">
        <v>4</v>
      </c>
      <c r="F539" s="102">
        <v>5</v>
      </c>
      <c r="G539" s="102">
        <v>6</v>
      </c>
      <c r="H539" s="102">
        <v>1</v>
      </c>
      <c r="I539" s="102" t="s">
        <v>26</v>
      </c>
      <c r="J539" s="102">
        <v>0</v>
      </c>
      <c r="K539" s="107">
        <v>200000</v>
      </c>
      <c r="L539" s="161">
        <v>200000</v>
      </c>
      <c r="M539" s="102">
        <v>0</v>
      </c>
      <c r="N539" s="102">
        <v>0</v>
      </c>
      <c r="O539" s="101" t="s">
        <v>27</v>
      </c>
      <c r="P539" s="101" t="s">
        <v>28</v>
      </c>
      <c r="Q539" s="101" t="s">
        <v>675</v>
      </c>
      <c r="R539" s="102">
        <v>3006205230</v>
      </c>
      <c r="S539" s="103" t="s">
        <v>676</v>
      </c>
    </row>
    <row r="540" spans="1:19" s="162" customFormat="1" ht="30" x14ac:dyDescent="0.25">
      <c r="A540" s="159">
        <v>536</v>
      </c>
      <c r="B540" s="101" t="s">
        <v>673</v>
      </c>
      <c r="C540" s="103">
        <v>82101500</v>
      </c>
      <c r="D540" s="160" t="s">
        <v>345</v>
      </c>
      <c r="E540" s="102">
        <v>5</v>
      </c>
      <c r="F540" s="102">
        <v>6</v>
      </c>
      <c r="G540" s="102">
        <v>12</v>
      </c>
      <c r="H540" s="102">
        <v>1</v>
      </c>
      <c r="I540" s="102" t="s">
        <v>26</v>
      </c>
      <c r="J540" s="102">
        <v>0</v>
      </c>
      <c r="K540" s="107">
        <v>1000000</v>
      </c>
      <c r="L540" s="161">
        <v>1000000</v>
      </c>
      <c r="M540" s="102">
        <v>0</v>
      </c>
      <c r="N540" s="102">
        <v>0</v>
      </c>
      <c r="O540" s="101" t="s">
        <v>27</v>
      </c>
      <c r="P540" s="101" t="s">
        <v>28</v>
      </c>
      <c r="Q540" s="101" t="s">
        <v>675</v>
      </c>
      <c r="R540" s="102">
        <v>3006205230</v>
      </c>
      <c r="S540" s="103" t="s">
        <v>676</v>
      </c>
    </row>
    <row r="541" spans="1:19" s="162" customFormat="1" ht="30" x14ac:dyDescent="0.25">
      <c r="A541" s="159">
        <v>537</v>
      </c>
      <c r="B541" s="101" t="s">
        <v>673</v>
      </c>
      <c r="C541" s="103">
        <v>80111701</v>
      </c>
      <c r="D541" s="160" t="s">
        <v>678</v>
      </c>
      <c r="E541" s="102">
        <v>5</v>
      </c>
      <c r="F541" s="102">
        <v>6</v>
      </c>
      <c r="G541" s="102">
        <v>1</v>
      </c>
      <c r="H541" s="102">
        <v>1</v>
      </c>
      <c r="I541" s="102" t="s">
        <v>26</v>
      </c>
      <c r="J541" s="102">
        <v>0</v>
      </c>
      <c r="K541" s="107">
        <v>2000000</v>
      </c>
      <c r="L541" s="161">
        <v>2000000</v>
      </c>
      <c r="M541" s="102">
        <v>0</v>
      </c>
      <c r="N541" s="102">
        <v>0</v>
      </c>
      <c r="O541" s="101" t="s">
        <v>27</v>
      </c>
      <c r="P541" s="101" t="s">
        <v>28</v>
      </c>
      <c r="Q541" s="101" t="s">
        <v>675</v>
      </c>
      <c r="R541" s="102">
        <v>3006205230</v>
      </c>
      <c r="S541" s="103" t="s">
        <v>676</v>
      </c>
    </row>
    <row r="542" spans="1:19" s="162" customFormat="1" ht="45" x14ac:dyDescent="0.25">
      <c r="A542" s="159">
        <v>538</v>
      </c>
      <c r="B542" s="101" t="s">
        <v>679</v>
      </c>
      <c r="C542" s="103" t="s">
        <v>680</v>
      </c>
      <c r="D542" s="160" t="s">
        <v>400</v>
      </c>
      <c r="E542" s="102">
        <v>1</v>
      </c>
      <c r="F542" s="102">
        <v>1</v>
      </c>
      <c r="G542" s="102">
        <v>1</v>
      </c>
      <c r="H542" s="102">
        <v>1</v>
      </c>
      <c r="I542" s="102" t="s">
        <v>26</v>
      </c>
      <c r="J542" s="102">
        <v>0</v>
      </c>
      <c r="K542" s="107">
        <v>488500</v>
      </c>
      <c r="L542" s="161">
        <v>488500</v>
      </c>
      <c r="M542" s="102">
        <v>0</v>
      </c>
      <c r="N542" s="102">
        <v>0</v>
      </c>
      <c r="O542" s="101" t="s">
        <v>27</v>
      </c>
      <c r="P542" s="101" t="s">
        <v>28</v>
      </c>
      <c r="Q542" s="101" t="s">
        <v>681</v>
      </c>
      <c r="R542" s="102">
        <v>6028209800</v>
      </c>
      <c r="S542" s="103" t="s">
        <v>682</v>
      </c>
    </row>
    <row r="543" spans="1:19" s="162" customFormat="1" ht="30" x14ac:dyDescent="0.25">
      <c r="A543" s="159">
        <v>539</v>
      </c>
      <c r="B543" s="101" t="s">
        <v>679</v>
      </c>
      <c r="C543" s="103" t="s">
        <v>683</v>
      </c>
      <c r="D543" s="160" t="s">
        <v>684</v>
      </c>
      <c r="E543" s="102">
        <v>1</v>
      </c>
      <c r="F543" s="102">
        <v>1</v>
      </c>
      <c r="G543" s="102">
        <v>11</v>
      </c>
      <c r="H543" s="102">
        <v>1</v>
      </c>
      <c r="I543" s="102" t="s">
        <v>26</v>
      </c>
      <c r="J543" s="102">
        <v>0</v>
      </c>
      <c r="K543" s="107">
        <v>5000000</v>
      </c>
      <c r="L543" s="161">
        <v>5000000</v>
      </c>
      <c r="M543" s="102">
        <v>0</v>
      </c>
      <c r="N543" s="102">
        <v>0</v>
      </c>
      <c r="O543" s="101" t="s">
        <v>27</v>
      </c>
      <c r="P543" s="101" t="s">
        <v>28</v>
      </c>
      <c r="Q543" s="101" t="s">
        <v>681</v>
      </c>
      <c r="R543" s="102">
        <v>6028209800</v>
      </c>
      <c r="S543" s="103" t="s">
        <v>682</v>
      </c>
    </row>
    <row r="544" spans="1:19" s="162" customFormat="1" ht="30" x14ac:dyDescent="0.25">
      <c r="A544" s="159">
        <v>540</v>
      </c>
      <c r="B544" s="101" t="s">
        <v>679</v>
      </c>
      <c r="C544" s="103">
        <v>78111500</v>
      </c>
      <c r="D544" s="160" t="s">
        <v>685</v>
      </c>
      <c r="E544" s="102">
        <v>1</v>
      </c>
      <c r="F544" s="102">
        <v>1</v>
      </c>
      <c r="G544" s="102">
        <v>11</v>
      </c>
      <c r="H544" s="102">
        <v>1</v>
      </c>
      <c r="I544" s="102" t="s">
        <v>26</v>
      </c>
      <c r="J544" s="102">
        <v>0</v>
      </c>
      <c r="K544" s="107">
        <v>25200000</v>
      </c>
      <c r="L544" s="161">
        <v>25200000</v>
      </c>
      <c r="M544" s="102">
        <v>0</v>
      </c>
      <c r="N544" s="102">
        <v>0</v>
      </c>
      <c r="O544" s="101" t="s">
        <v>27</v>
      </c>
      <c r="P544" s="101" t="s">
        <v>28</v>
      </c>
      <c r="Q544" s="101" t="s">
        <v>681</v>
      </c>
      <c r="R544" s="102">
        <v>6028209800</v>
      </c>
      <c r="S544" s="103" t="s">
        <v>682</v>
      </c>
    </row>
    <row r="545" spans="1:19" s="162" customFormat="1" ht="30" x14ac:dyDescent="0.25">
      <c r="A545" s="159">
        <v>541</v>
      </c>
      <c r="B545" s="101" t="s">
        <v>679</v>
      </c>
      <c r="C545" s="103" t="s">
        <v>686</v>
      </c>
      <c r="D545" s="160" t="s">
        <v>687</v>
      </c>
      <c r="E545" s="102">
        <v>8</v>
      </c>
      <c r="F545" s="102">
        <v>9</v>
      </c>
      <c r="G545" s="102">
        <v>2</v>
      </c>
      <c r="H545" s="102">
        <v>1</v>
      </c>
      <c r="I545" s="102" t="s">
        <v>26</v>
      </c>
      <c r="J545" s="102">
        <v>0</v>
      </c>
      <c r="K545" s="107">
        <v>5000000</v>
      </c>
      <c r="L545" s="161">
        <v>5000000</v>
      </c>
      <c r="M545" s="102">
        <v>0</v>
      </c>
      <c r="N545" s="102">
        <v>0</v>
      </c>
      <c r="O545" s="101" t="s">
        <v>27</v>
      </c>
      <c r="P545" s="101" t="s">
        <v>28</v>
      </c>
      <c r="Q545" s="101" t="s">
        <v>681</v>
      </c>
      <c r="R545" s="102">
        <v>6028209800</v>
      </c>
      <c r="S545" s="103" t="s">
        <v>682</v>
      </c>
    </row>
    <row r="546" spans="1:19" s="162" customFormat="1" ht="30" x14ac:dyDescent="0.25">
      <c r="A546" s="159">
        <v>542</v>
      </c>
      <c r="B546" s="101" t="s">
        <v>679</v>
      </c>
      <c r="C546" s="103" t="s">
        <v>688</v>
      </c>
      <c r="D546" s="160" t="s">
        <v>689</v>
      </c>
      <c r="E546" s="102">
        <v>1</v>
      </c>
      <c r="F546" s="102">
        <v>1</v>
      </c>
      <c r="G546" s="102">
        <v>11</v>
      </c>
      <c r="H546" s="102">
        <v>1</v>
      </c>
      <c r="I546" s="102" t="s">
        <v>26</v>
      </c>
      <c r="J546" s="102">
        <v>0</v>
      </c>
      <c r="K546" s="107">
        <v>10400000</v>
      </c>
      <c r="L546" s="161">
        <v>10400000</v>
      </c>
      <c r="M546" s="102">
        <v>0</v>
      </c>
      <c r="N546" s="102">
        <v>0</v>
      </c>
      <c r="O546" s="101" t="s">
        <v>27</v>
      </c>
      <c r="P546" s="101" t="s">
        <v>28</v>
      </c>
      <c r="Q546" s="101" t="s">
        <v>681</v>
      </c>
      <c r="R546" s="102">
        <v>6028209800</v>
      </c>
      <c r="S546" s="103" t="s">
        <v>682</v>
      </c>
    </row>
    <row r="547" spans="1:19" s="162" customFormat="1" ht="91.2" customHeight="1" x14ac:dyDescent="0.25">
      <c r="A547" s="159">
        <v>543</v>
      </c>
      <c r="B547" s="101" t="s">
        <v>690</v>
      </c>
      <c r="C547" s="103" t="s">
        <v>691</v>
      </c>
      <c r="D547" s="160" t="s">
        <v>692</v>
      </c>
      <c r="E547" s="102">
        <v>3</v>
      </c>
      <c r="F547" s="102">
        <v>3</v>
      </c>
      <c r="G547" s="102">
        <v>1</v>
      </c>
      <c r="H547" s="102">
        <v>1</v>
      </c>
      <c r="I547" s="102" t="s">
        <v>26</v>
      </c>
      <c r="J547" s="102">
        <v>0</v>
      </c>
      <c r="K547" s="107">
        <v>25408000</v>
      </c>
      <c r="L547" s="161">
        <v>25408000</v>
      </c>
      <c r="M547" s="102">
        <v>0</v>
      </c>
      <c r="N547" s="102">
        <v>0</v>
      </c>
      <c r="O547" s="101" t="s">
        <v>27</v>
      </c>
      <c r="P547" s="101" t="s">
        <v>28</v>
      </c>
      <c r="Q547" s="101" t="s">
        <v>693</v>
      </c>
      <c r="R547" s="102">
        <v>3002830230</v>
      </c>
      <c r="S547" s="103" t="s">
        <v>694</v>
      </c>
    </row>
    <row r="548" spans="1:19" s="162" customFormat="1" ht="91.2" customHeight="1" x14ac:dyDescent="0.25">
      <c r="A548" s="159">
        <v>544</v>
      </c>
      <c r="B548" s="101" t="s">
        <v>690</v>
      </c>
      <c r="C548" s="103" t="s">
        <v>695</v>
      </c>
      <c r="D548" s="160" t="s">
        <v>696</v>
      </c>
      <c r="E548" s="102">
        <v>4</v>
      </c>
      <c r="F548" s="102">
        <v>4</v>
      </c>
      <c r="G548" s="102">
        <v>1</v>
      </c>
      <c r="H548" s="102">
        <v>1</v>
      </c>
      <c r="I548" s="102" t="s">
        <v>26</v>
      </c>
      <c r="J548" s="102">
        <v>0</v>
      </c>
      <c r="K548" s="107">
        <v>8000000</v>
      </c>
      <c r="L548" s="161">
        <v>8000000</v>
      </c>
      <c r="M548" s="102">
        <v>0</v>
      </c>
      <c r="N548" s="102">
        <v>0</v>
      </c>
      <c r="O548" s="101" t="s">
        <v>27</v>
      </c>
      <c r="P548" s="101" t="s">
        <v>28</v>
      </c>
      <c r="Q548" s="101" t="s">
        <v>693</v>
      </c>
      <c r="R548" s="102">
        <v>3002830230</v>
      </c>
      <c r="S548" s="103" t="s">
        <v>694</v>
      </c>
    </row>
    <row r="549" spans="1:19" s="162" customFormat="1" ht="91.2" customHeight="1" x14ac:dyDescent="0.25">
      <c r="A549" s="159">
        <v>545</v>
      </c>
      <c r="B549" s="101" t="s">
        <v>690</v>
      </c>
      <c r="C549" s="103">
        <v>14111500</v>
      </c>
      <c r="D549" s="160" t="s">
        <v>697</v>
      </c>
      <c r="E549" s="102">
        <v>8</v>
      </c>
      <c r="F549" s="102">
        <v>8</v>
      </c>
      <c r="G549" s="102">
        <v>1</v>
      </c>
      <c r="H549" s="102">
        <v>1</v>
      </c>
      <c r="I549" s="102" t="s">
        <v>26</v>
      </c>
      <c r="J549" s="102">
        <v>0</v>
      </c>
      <c r="K549" s="107">
        <v>200000</v>
      </c>
      <c r="L549" s="161">
        <v>200000</v>
      </c>
      <c r="M549" s="102">
        <v>0</v>
      </c>
      <c r="N549" s="102">
        <v>0</v>
      </c>
      <c r="O549" s="101" t="s">
        <v>27</v>
      </c>
      <c r="P549" s="101" t="s">
        <v>28</v>
      </c>
      <c r="Q549" s="101" t="s">
        <v>693</v>
      </c>
      <c r="R549" s="102">
        <v>3002830230</v>
      </c>
      <c r="S549" s="103" t="s">
        <v>694</v>
      </c>
    </row>
    <row r="550" spans="1:19" s="162" customFormat="1" ht="91.2" customHeight="1" x14ac:dyDescent="0.25">
      <c r="A550" s="159">
        <v>546</v>
      </c>
      <c r="B550" s="101" t="s">
        <v>690</v>
      </c>
      <c r="C550" s="103" t="s">
        <v>698</v>
      </c>
      <c r="D550" s="160" t="s">
        <v>699</v>
      </c>
      <c r="E550" s="102">
        <v>8</v>
      </c>
      <c r="F550" s="102">
        <v>8</v>
      </c>
      <c r="G550" s="102">
        <v>2</v>
      </c>
      <c r="H550" s="102">
        <v>1</v>
      </c>
      <c r="I550" s="102" t="s">
        <v>26</v>
      </c>
      <c r="J550" s="102">
        <v>0</v>
      </c>
      <c r="K550" s="107">
        <v>1400000</v>
      </c>
      <c r="L550" s="161">
        <v>1400000</v>
      </c>
      <c r="M550" s="102">
        <v>0</v>
      </c>
      <c r="N550" s="102">
        <v>0</v>
      </c>
      <c r="O550" s="101" t="s">
        <v>27</v>
      </c>
      <c r="P550" s="101" t="s">
        <v>28</v>
      </c>
      <c r="Q550" s="101" t="s">
        <v>693</v>
      </c>
      <c r="R550" s="102">
        <v>3002830230</v>
      </c>
      <c r="S550" s="103" t="s">
        <v>694</v>
      </c>
    </row>
    <row r="551" spans="1:19" s="162" customFormat="1" ht="91.2" customHeight="1" x14ac:dyDescent="0.25">
      <c r="A551" s="159">
        <v>547</v>
      </c>
      <c r="B551" s="101" t="s">
        <v>700</v>
      </c>
      <c r="C551" s="103" t="s">
        <v>691</v>
      </c>
      <c r="D551" s="160" t="s">
        <v>701</v>
      </c>
      <c r="E551" s="102">
        <v>3</v>
      </c>
      <c r="F551" s="102">
        <v>3</v>
      </c>
      <c r="G551" s="102">
        <v>1</v>
      </c>
      <c r="H551" s="102">
        <v>1</v>
      </c>
      <c r="I551" s="102" t="s">
        <v>26</v>
      </c>
      <c r="J551" s="102">
        <v>0</v>
      </c>
      <c r="K551" s="107">
        <v>60000000</v>
      </c>
      <c r="L551" s="161">
        <v>60000000</v>
      </c>
      <c r="M551" s="102">
        <v>0</v>
      </c>
      <c r="N551" s="102">
        <v>0</v>
      </c>
      <c r="O551" s="101" t="s">
        <v>27</v>
      </c>
      <c r="P551" s="101" t="s">
        <v>28</v>
      </c>
      <c r="Q551" s="101" t="s">
        <v>702</v>
      </c>
      <c r="R551" s="102">
        <v>3218498099</v>
      </c>
      <c r="S551" s="103" t="s">
        <v>703</v>
      </c>
    </row>
    <row r="552" spans="1:19" s="162" customFormat="1" ht="91.2" customHeight="1" x14ac:dyDescent="0.25">
      <c r="A552" s="159">
        <v>548</v>
      </c>
      <c r="B552" s="101" t="s">
        <v>700</v>
      </c>
      <c r="C552" s="103" t="s">
        <v>695</v>
      </c>
      <c r="D552" s="160" t="s">
        <v>704</v>
      </c>
      <c r="E552" s="102">
        <v>3</v>
      </c>
      <c r="F552" s="102">
        <v>3</v>
      </c>
      <c r="G552" s="102">
        <v>1</v>
      </c>
      <c r="H552" s="102">
        <v>1</v>
      </c>
      <c r="I552" s="102" t="s">
        <v>26</v>
      </c>
      <c r="J552" s="102">
        <v>0</v>
      </c>
      <c r="K552" s="107">
        <v>6000000</v>
      </c>
      <c r="L552" s="161">
        <v>6000000</v>
      </c>
      <c r="M552" s="102">
        <v>0</v>
      </c>
      <c r="N552" s="102">
        <v>0</v>
      </c>
      <c r="O552" s="101" t="s">
        <v>27</v>
      </c>
      <c r="P552" s="101" t="s">
        <v>28</v>
      </c>
      <c r="Q552" s="101" t="s">
        <v>702</v>
      </c>
      <c r="R552" s="102">
        <v>3218498099</v>
      </c>
      <c r="S552" s="103" t="s">
        <v>703</v>
      </c>
    </row>
    <row r="553" spans="1:19" s="162" customFormat="1" ht="91.2" customHeight="1" x14ac:dyDescent="0.25">
      <c r="A553" s="159">
        <v>549</v>
      </c>
      <c r="B553" s="101" t="s">
        <v>700</v>
      </c>
      <c r="C553" s="103" t="s">
        <v>705</v>
      </c>
      <c r="D553" s="160" t="s">
        <v>697</v>
      </c>
      <c r="E553" s="102">
        <v>5</v>
      </c>
      <c r="F553" s="102">
        <v>5</v>
      </c>
      <c r="G553" s="102">
        <v>1</v>
      </c>
      <c r="H553" s="102">
        <v>1</v>
      </c>
      <c r="I553" s="102" t="s">
        <v>26</v>
      </c>
      <c r="J553" s="102">
        <v>0</v>
      </c>
      <c r="K553" s="107">
        <v>2000000</v>
      </c>
      <c r="L553" s="161">
        <v>2000000</v>
      </c>
      <c r="M553" s="102">
        <v>0</v>
      </c>
      <c r="N553" s="102">
        <v>0</v>
      </c>
      <c r="O553" s="101" t="s">
        <v>27</v>
      </c>
      <c r="P553" s="101" t="s">
        <v>28</v>
      </c>
      <c r="Q553" s="101" t="s">
        <v>702</v>
      </c>
      <c r="R553" s="102">
        <v>3218498099</v>
      </c>
      <c r="S553" s="103" t="s">
        <v>703</v>
      </c>
    </row>
    <row r="554" spans="1:19" s="162" customFormat="1" ht="91.2" customHeight="1" x14ac:dyDescent="0.25">
      <c r="A554" s="159">
        <v>550</v>
      </c>
      <c r="B554" s="101" t="s">
        <v>700</v>
      </c>
      <c r="C554" s="103" t="s">
        <v>698</v>
      </c>
      <c r="D554" s="160" t="s">
        <v>706</v>
      </c>
      <c r="E554" s="102">
        <v>5</v>
      </c>
      <c r="F554" s="102">
        <v>5</v>
      </c>
      <c r="G554" s="102">
        <v>2</v>
      </c>
      <c r="H554" s="102">
        <v>1</v>
      </c>
      <c r="I554" s="102" t="s">
        <v>26</v>
      </c>
      <c r="J554" s="102">
        <v>0</v>
      </c>
      <c r="K554" s="107">
        <v>6000000</v>
      </c>
      <c r="L554" s="161">
        <v>6000000</v>
      </c>
      <c r="M554" s="102">
        <v>0</v>
      </c>
      <c r="N554" s="102">
        <v>0</v>
      </c>
      <c r="O554" s="101" t="s">
        <v>27</v>
      </c>
      <c r="P554" s="101" t="s">
        <v>28</v>
      </c>
      <c r="Q554" s="101" t="s">
        <v>702</v>
      </c>
      <c r="R554" s="102">
        <v>3218498099</v>
      </c>
      <c r="S554" s="103" t="s">
        <v>703</v>
      </c>
    </row>
    <row r="555" spans="1:19" s="162" customFormat="1" ht="91.2" customHeight="1" x14ac:dyDescent="0.25">
      <c r="A555" s="159">
        <v>551</v>
      </c>
      <c r="B555" s="101" t="s">
        <v>700</v>
      </c>
      <c r="C555" s="103">
        <v>78111500</v>
      </c>
      <c r="D555" s="160" t="s">
        <v>707</v>
      </c>
      <c r="E555" s="102">
        <v>2</v>
      </c>
      <c r="F555" s="102">
        <v>2</v>
      </c>
      <c r="G555" s="102">
        <v>10</v>
      </c>
      <c r="H555" s="102">
        <v>1</v>
      </c>
      <c r="I555" s="102" t="s">
        <v>26</v>
      </c>
      <c r="J555" s="102">
        <v>0</v>
      </c>
      <c r="K555" s="107">
        <v>60000000</v>
      </c>
      <c r="L555" s="161">
        <v>60000000</v>
      </c>
      <c r="M555" s="102">
        <v>0</v>
      </c>
      <c r="N555" s="102">
        <v>0</v>
      </c>
      <c r="O555" s="101" t="s">
        <v>27</v>
      </c>
      <c r="P555" s="101" t="s">
        <v>28</v>
      </c>
      <c r="Q555" s="101" t="s">
        <v>702</v>
      </c>
      <c r="R555" s="102">
        <v>3218498099</v>
      </c>
      <c r="S555" s="103" t="s">
        <v>703</v>
      </c>
    </row>
    <row r="556" spans="1:19" s="162" customFormat="1" ht="91.2" customHeight="1" x14ac:dyDescent="0.25">
      <c r="A556" s="159">
        <v>552</v>
      </c>
      <c r="B556" s="101" t="s">
        <v>700</v>
      </c>
      <c r="C556" s="103">
        <v>90111501</v>
      </c>
      <c r="D556" s="160" t="s">
        <v>708</v>
      </c>
      <c r="E556" s="102">
        <v>2</v>
      </c>
      <c r="F556" s="102">
        <v>2</v>
      </c>
      <c r="G556" s="102">
        <v>10</v>
      </c>
      <c r="H556" s="102">
        <v>1</v>
      </c>
      <c r="I556" s="102" t="s">
        <v>26</v>
      </c>
      <c r="J556" s="102">
        <v>0</v>
      </c>
      <c r="K556" s="107">
        <v>20000000</v>
      </c>
      <c r="L556" s="161">
        <v>20000000</v>
      </c>
      <c r="M556" s="102">
        <v>0</v>
      </c>
      <c r="N556" s="102">
        <v>0</v>
      </c>
      <c r="O556" s="101" t="s">
        <v>27</v>
      </c>
      <c r="P556" s="101" t="s">
        <v>28</v>
      </c>
      <c r="Q556" s="101" t="s">
        <v>702</v>
      </c>
      <c r="R556" s="102">
        <v>3218498099</v>
      </c>
      <c r="S556" s="103" t="s">
        <v>703</v>
      </c>
    </row>
    <row r="557" spans="1:19" s="162" customFormat="1" ht="91.2" customHeight="1" x14ac:dyDescent="0.25">
      <c r="A557" s="159">
        <v>553</v>
      </c>
      <c r="B557" s="101" t="s">
        <v>700</v>
      </c>
      <c r="C557" s="103">
        <v>90101501</v>
      </c>
      <c r="D557" s="160" t="s">
        <v>709</v>
      </c>
      <c r="E557" s="102">
        <v>2</v>
      </c>
      <c r="F557" s="102">
        <v>2</v>
      </c>
      <c r="G557" s="102">
        <v>10</v>
      </c>
      <c r="H557" s="102">
        <v>1</v>
      </c>
      <c r="I557" s="102" t="s">
        <v>26</v>
      </c>
      <c r="J557" s="102">
        <v>0</v>
      </c>
      <c r="K557" s="107">
        <v>4000000</v>
      </c>
      <c r="L557" s="161">
        <v>4000000</v>
      </c>
      <c r="M557" s="102">
        <v>0</v>
      </c>
      <c r="N557" s="102">
        <v>0</v>
      </c>
      <c r="O557" s="101" t="s">
        <v>27</v>
      </c>
      <c r="P557" s="101" t="s">
        <v>28</v>
      </c>
      <c r="Q557" s="101" t="s">
        <v>702</v>
      </c>
      <c r="R557" s="102">
        <v>3218498099</v>
      </c>
      <c r="S557" s="103" t="s">
        <v>703</v>
      </c>
    </row>
    <row r="558" spans="1:19" s="162" customFormat="1" ht="91.2" customHeight="1" x14ac:dyDescent="0.25">
      <c r="A558" s="159">
        <v>554</v>
      </c>
      <c r="B558" s="101" t="s">
        <v>710</v>
      </c>
      <c r="C558" s="103">
        <v>90111503</v>
      </c>
      <c r="D558" s="160" t="s">
        <v>711</v>
      </c>
      <c r="E558" s="102">
        <v>8</v>
      </c>
      <c r="F558" s="102">
        <v>8</v>
      </c>
      <c r="G558" s="102">
        <v>5</v>
      </c>
      <c r="H558" s="102">
        <v>0</v>
      </c>
      <c r="I558" s="102" t="s">
        <v>26</v>
      </c>
      <c r="J558" s="102">
        <v>0</v>
      </c>
      <c r="K558" s="107">
        <v>750000</v>
      </c>
      <c r="L558" s="161">
        <v>750000</v>
      </c>
      <c r="M558" s="102">
        <v>0</v>
      </c>
      <c r="N558" s="102">
        <v>0</v>
      </c>
      <c r="O558" s="101" t="s">
        <v>27</v>
      </c>
      <c r="P558" s="101" t="s">
        <v>28</v>
      </c>
      <c r="Q558" s="101" t="s">
        <v>702</v>
      </c>
      <c r="R558" s="102">
        <v>3218498099</v>
      </c>
      <c r="S558" s="103" t="s">
        <v>712</v>
      </c>
    </row>
    <row r="559" spans="1:19" s="162" customFormat="1" ht="91.2" customHeight="1" x14ac:dyDescent="0.25">
      <c r="A559" s="159">
        <v>555</v>
      </c>
      <c r="B559" s="101" t="s">
        <v>710</v>
      </c>
      <c r="C559" s="103">
        <v>78111500</v>
      </c>
      <c r="D559" s="160" t="s">
        <v>713</v>
      </c>
      <c r="E559" s="102">
        <v>8</v>
      </c>
      <c r="F559" s="102">
        <v>8</v>
      </c>
      <c r="G559" s="102">
        <v>1</v>
      </c>
      <c r="H559" s="102">
        <v>1</v>
      </c>
      <c r="I559" s="102" t="s">
        <v>26</v>
      </c>
      <c r="J559" s="102">
        <v>0</v>
      </c>
      <c r="K559" s="107">
        <v>6000000</v>
      </c>
      <c r="L559" s="161">
        <v>6000000</v>
      </c>
      <c r="M559" s="102">
        <v>0</v>
      </c>
      <c r="N559" s="102">
        <v>0</v>
      </c>
      <c r="O559" s="101" t="s">
        <v>27</v>
      </c>
      <c r="P559" s="101" t="s">
        <v>28</v>
      </c>
      <c r="Q559" s="101" t="s">
        <v>702</v>
      </c>
      <c r="R559" s="102">
        <v>3218498099</v>
      </c>
      <c r="S559" s="103" t="s">
        <v>712</v>
      </c>
    </row>
    <row r="560" spans="1:19" s="162" customFormat="1" ht="91.2" customHeight="1" x14ac:dyDescent="0.25">
      <c r="A560" s="159">
        <v>556</v>
      </c>
      <c r="B560" s="101" t="s">
        <v>710</v>
      </c>
      <c r="C560" s="103" t="s">
        <v>620</v>
      </c>
      <c r="D560" s="160" t="s">
        <v>714</v>
      </c>
      <c r="E560" s="102">
        <v>5</v>
      </c>
      <c r="F560" s="102">
        <v>5</v>
      </c>
      <c r="G560" s="102">
        <v>1</v>
      </c>
      <c r="H560" s="102">
        <v>1</v>
      </c>
      <c r="I560" s="102" t="s">
        <v>26</v>
      </c>
      <c r="J560" s="102">
        <v>0</v>
      </c>
      <c r="K560" s="107">
        <v>2500000</v>
      </c>
      <c r="L560" s="161">
        <v>2500000</v>
      </c>
      <c r="M560" s="102">
        <v>0</v>
      </c>
      <c r="N560" s="102">
        <v>0</v>
      </c>
      <c r="O560" s="101" t="s">
        <v>27</v>
      </c>
      <c r="P560" s="101" t="s">
        <v>28</v>
      </c>
      <c r="Q560" s="101" t="s">
        <v>702</v>
      </c>
      <c r="R560" s="102">
        <v>3218498099</v>
      </c>
      <c r="S560" s="103" t="s">
        <v>712</v>
      </c>
    </row>
    <row r="561" spans="1:19" s="162" customFormat="1" ht="91.2" customHeight="1" x14ac:dyDescent="0.25">
      <c r="A561" s="159">
        <v>557</v>
      </c>
      <c r="B561" s="101" t="s">
        <v>710</v>
      </c>
      <c r="C561" s="103">
        <v>41101500</v>
      </c>
      <c r="D561" s="160" t="s">
        <v>715</v>
      </c>
      <c r="E561" s="102">
        <v>4</v>
      </c>
      <c r="F561" s="102">
        <v>4</v>
      </c>
      <c r="G561" s="102">
        <v>1</v>
      </c>
      <c r="H561" s="102">
        <v>0</v>
      </c>
      <c r="I561" s="102" t="s">
        <v>26</v>
      </c>
      <c r="J561" s="102">
        <v>0</v>
      </c>
      <c r="K561" s="107">
        <v>3000000</v>
      </c>
      <c r="L561" s="161">
        <v>3000000</v>
      </c>
      <c r="M561" s="102">
        <v>0</v>
      </c>
      <c r="N561" s="102">
        <v>0</v>
      </c>
      <c r="O561" s="101" t="s">
        <v>27</v>
      </c>
      <c r="P561" s="101" t="s">
        <v>28</v>
      </c>
      <c r="Q561" s="101" t="s">
        <v>702</v>
      </c>
      <c r="R561" s="102">
        <v>3218498099</v>
      </c>
      <c r="S561" s="103" t="s">
        <v>712</v>
      </c>
    </row>
    <row r="562" spans="1:19" s="162" customFormat="1" ht="30" x14ac:dyDescent="0.25">
      <c r="A562" s="159">
        <v>558</v>
      </c>
      <c r="B562" s="101" t="s">
        <v>716</v>
      </c>
      <c r="C562" s="103" t="s">
        <v>719</v>
      </c>
      <c r="D562" s="160" t="s">
        <v>720</v>
      </c>
      <c r="E562" s="102">
        <v>5</v>
      </c>
      <c r="F562" s="102">
        <v>5</v>
      </c>
      <c r="G562" s="102">
        <v>3</v>
      </c>
      <c r="H562" s="102">
        <v>1</v>
      </c>
      <c r="I562" s="102" t="s">
        <v>26</v>
      </c>
      <c r="J562" s="102">
        <v>0</v>
      </c>
      <c r="K562" s="107">
        <v>3000000</v>
      </c>
      <c r="L562" s="161">
        <v>3000000</v>
      </c>
      <c r="M562" s="102">
        <v>0</v>
      </c>
      <c r="N562" s="102">
        <v>0</v>
      </c>
      <c r="O562" s="101" t="s">
        <v>27</v>
      </c>
      <c r="P562" s="101" t="s">
        <v>28</v>
      </c>
      <c r="Q562" s="101" t="s">
        <v>717</v>
      </c>
      <c r="R562" s="102">
        <v>8209800</v>
      </c>
      <c r="S562" s="103" t="s">
        <v>718</v>
      </c>
    </row>
    <row r="563" spans="1:19" s="162" customFormat="1" ht="30" x14ac:dyDescent="0.25">
      <c r="A563" s="159">
        <v>559</v>
      </c>
      <c r="B563" s="101" t="s">
        <v>716</v>
      </c>
      <c r="C563" s="103">
        <v>78111500</v>
      </c>
      <c r="D563" s="160" t="s">
        <v>721</v>
      </c>
      <c r="E563" s="102">
        <v>2</v>
      </c>
      <c r="F563" s="102">
        <v>2</v>
      </c>
      <c r="G563" s="102">
        <v>10</v>
      </c>
      <c r="H563" s="102">
        <v>1</v>
      </c>
      <c r="I563" s="102" t="s">
        <v>26</v>
      </c>
      <c r="J563" s="102">
        <v>0</v>
      </c>
      <c r="K563" s="107">
        <v>3000000</v>
      </c>
      <c r="L563" s="161">
        <v>3000000</v>
      </c>
      <c r="M563" s="102">
        <v>0</v>
      </c>
      <c r="N563" s="102">
        <v>0</v>
      </c>
      <c r="O563" s="101" t="s">
        <v>27</v>
      </c>
      <c r="P563" s="101" t="s">
        <v>28</v>
      </c>
      <c r="Q563" s="101" t="s">
        <v>717</v>
      </c>
      <c r="R563" s="102">
        <v>8209800</v>
      </c>
      <c r="S563" s="103" t="s">
        <v>718</v>
      </c>
    </row>
    <row r="564" spans="1:19" s="162" customFormat="1" ht="30" x14ac:dyDescent="0.25">
      <c r="A564" s="159">
        <v>560</v>
      </c>
      <c r="B564" s="101" t="s">
        <v>716</v>
      </c>
      <c r="C564" s="103" t="s">
        <v>722</v>
      </c>
      <c r="D564" s="160" t="s">
        <v>723</v>
      </c>
      <c r="E564" s="102">
        <v>4</v>
      </c>
      <c r="F564" s="102">
        <v>4</v>
      </c>
      <c r="G564" s="102">
        <v>1</v>
      </c>
      <c r="H564" s="102">
        <v>1</v>
      </c>
      <c r="I564" s="102" t="s">
        <v>26</v>
      </c>
      <c r="J564" s="102">
        <v>0</v>
      </c>
      <c r="K564" s="107">
        <v>14000000</v>
      </c>
      <c r="L564" s="161">
        <v>14000000</v>
      </c>
      <c r="M564" s="102">
        <v>0</v>
      </c>
      <c r="N564" s="102">
        <v>0</v>
      </c>
      <c r="O564" s="101" t="s">
        <v>27</v>
      </c>
      <c r="P564" s="101" t="s">
        <v>28</v>
      </c>
      <c r="Q564" s="101" t="s">
        <v>717</v>
      </c>
      <c r="R564" s="102">
        <v>8209800</v>
      </c>
      <c r="S564" s="103" t="s">
        <v>718</v>
      </c>
    </row>
    <row r="565" spans="1:19" s="162" customFormat="1" ht="30" x14ac:dyDescent="0.25">
      <c r="A565" s="159">
        <v>561</v>
      </c>
      <c r="B565" s="101" t="s">
        <v>716</v>
      </c>
      <c r="C565" s="103">
        <v>90111800</v>
      </c>
      <c r="D565" s="160" t="s">
        <v>724</v>
      </c>
      <c r="E565" s="102">
        <v>2</v>
      </c>
      <c r="F565" s="102">
        <v>2</v>
      </c>
      <c r="G565" s="102">
        <v>1</v>
      </c>
      <c r="H565" s="102">
        <v>1</v>
      </c>
      <c r="I565" s="102" t="s">
        <v>26</v>
      </c>
      <c r="J565" s="102">
        <v>0</v>
      </c>
      <c r="K565" s="107">
        <v>2500000</v>
      </c>
      <c r="L565" s="161">
        <v>2500000</v>
      </c>
      <c r="M565" s="102">
        <v>0</v>
      </c>
      <c r="N565" s="102">
        <v>0</v>
      </c>
      <c r="O565" s="101" t="s">
        <v>27</v>
      </c>
      <c r="P565" s="101" t="s">
        <v>28</v>
      </c>
      <c r="Q565" s="101" t="s">
        <v>717</v>
      </c>
      <c r="R565" s="102">
        <v>8209800</v>
      </c>
      <c r="S565" s="103" t="s">
        <v>718</v>
      </c>
    </row>
    <row r="566" spans="1:19" s="162" customFormat="1" ht="30" x14ac:dyDescent="0.25">
      <c r="A566" s="159">
        <v>562</v>
      </c>
      <c r="B566" s="101" t="s">
        <v>716</v>
      </c>
      <c r="C566" s="103">
        <v>90101603</v>
      </c>
      <c r="D566" s="160" t="s">
        <v>725</v>
      </c>
      <c r="E566" s="102">
        <v>3</v>
      </c>
      <c r="F566" s="102">
        <v>3</v>
      </c>
      <c r="G566" s="102">
        <v>1</v>
      </c>
      <c r="H566" s="102">
        <v>1</v>
      </c>
      <c r="I566" s="102" t="s">
        <v>26</v>
      </c>
      <c r="J566" s="102">
        <v>0</v>
      </c>
      <c r="K566" s="107">
        <v>1000000</v>
      </c>
      <c r="L566" s="161">
        <v>1000000</v>
      </c>
      <c r="M566" s="102">
        <v>0</v>
      </c>
      <c r="N566" s="102">
        <v>0</v>
      </c>
      <c r="O566" s="101" t="s">
        <v>27</v>
      </c>
      <c r="P566" s="101" t="s">
        <v>28</v>
      </c>
      <c r="Q566" s="101" t="s">
        <v>717</v>
      </c>
      <c r="R566" s="102">
        <v>8209800</v>
      </c>
      <c r="S566" s="103" t="s">
        <v>718</v>
      </c>
    </row>
    <row r="567" spans="1:19" s="162" customFormat="1" ht="30" x14ac:dyDescent="0.25">
      <c r="A567" s="159">
        <v>563</v>
      </c>
      <c r="B567" s="101" t="s">
        <v>716</v>
      </c>
      <c r="C567" s="103">
        <v>80111701</v>
      </c>
      <c r="D567" s="160" t="s">
        <v>726</v>
      </c>
      <c r="E567" s="102">
        <v>2</v>
      </c>
      <c r="F567" s="102">
        <v>2</v>
      </c>
      <c r="G567" s="102">
        <v>10</v>
      </c>
      <c r="H567" s="102">
        <v>1</v>
      </c>
      <c r="I567" s="102" t="s">
        <v>26</v>
      </c>
      <c r="J567" s="102">
        <v>0</v>
      </c>
      <c r="K567" s="107">
        <v>15523230</v>
      </c>
      <c r="L567" s="161">
        <v>15523230</v>
      </c>
      <c r="M567" s="102">
        <v>0</v>
      </c>
      <c r="N567" s="102">
        <v>0</v>
      </c>
      <c r="O567" s="101" t="s">
        <v>27</v>
      </c>
      <c r="P567" s="101" t="s">
        <v>28</v>
      </c>
      <c r="Q567" s="101" t="s">
        <v>717</v>
      </c>
      <c r="R567" s="102">
        <v>8209800</v>
      </c>
      <c r="S567" s="103" t="s">
        <v>718</v>
      </c>
    </row>
    <row r="568" spans="1:19" s="162" customFormat="1" ht="45" x14ac:dyDescent="0.25">
      <c r="A568" s="159">
        <v>564</v>
      </c>
      <c r="B568" s="101" t="s">
        <v>727</v>
      </c>
      <c r="C568" s="103" t="s">
        <v>680</v>
      </c>
      <c r="D568" s="160" t="s">
        <v>400</v>
      </c>
      <c r="E568" s="102">
        <v>1</v>
      </c>
      <c r="F568" s="102">
        <v>1</v>
      </c>
      <c r="G568" s="102">
        <v>1</v>
      </c>
      <c r="H568" s="102">
        <v>1</v>
      </c>
      <c r="I568" s="102" t="s">
        <v>26</v>
      </c>
      <c r="J568" s="102">
        <v>0</v>
      </c>
      <c r="K568" s="107">
        <v>488500</v>
      </c>
      <c r="L568" s="161">
        <v>488500</v>
      </c>
      <c r="M568" s="102">
        <v>0</v>
      </c>
      <c r="N568" s="102">
        <v>0</v>
      </c>
      <c r="O568" s="101" t="s">
        <v>27</v>
      </c>
      <c r="P568" s="101" t="s">
        <v>28</v>
      </c>
      <c r="Q568" s="101" t="s">
        <v>681</v>
      </c>
      <c r="R568" s="102">
        <v>6028209800</v>
      </c>
      <c r="S568" s="103" t="s">
        <v>728</v>
      </c>
    </row>
    <row r="569" spans="1:19" s="162" customFormat="1" ht="30" x14ac:dyDescent="0.25">
      <c r="A569" s="159">
        <v>565</v>
      </c>
      <c r="B569" s="101" t="s">
        <v>727</v>
      </c>
      <c r="C569" s="103" t="s">
        <v>683</v>
      </c>
      <c r="D569" s="160" t="s">
        <v>684</v>
      </c>
      <c r="E569" s="102">
        <v>1</v>
      </c>
      <c r="F569" s="102">
        <v>1</v>
      </c>
      <c r="G569" s="102">
        <v>11</v>
      </c>
      <c r="H569" s="102">
        <v>1</v>
      </c>
      <c r="I569" s="102" t="s">
        <v>26</v>
      </c>
      <c r="J569" s="102">
        <v>0</v>
      </c>
      <c r="K569" s="107">
        <v>8000000</v>
      </c>
      <c r="L569" s="161">
        <v>8000000</v>
      </c>
      <c r="M569" s="102">
        <v>0</v>
      </c>
      <c r="N569" s="102">
        <v>0</v>
      </c>
      <c r="O569" s="101" t="s">
        <v>27</v>
      </c>
      <c r="P569" s="101" t="s">
        <v>28</v>
      </c>
      <c r="Q569" s="101" t="s">
        <v>681</v>
      </c>
      <c r="R569" s="102">
        <v>6028209800</v>
      </c>
      <c r="S569" s="103" t="s">
        <v>728</v>
      </c>
    </row>
    <row r="570" spans="1:19" s="162" customFormat="1" ht="30" x14ac:dyDescent="0.25">
      <c r="A570" s="159">
        <v>566</v>
      </c>
      <c r="B570" s="101" t="s">
        <v>727</v>
      </c>
      <c r="C570" s="103">
        <v>78111500</v>
      </c>
      <c r="D570" s="160" t="s">
        <v>685</v>
      </c>
      <c r="E570" s="102">
        <v>1</v>
      </c>
      <c r="F570" s="102">
        <v>1</v>
      </c>
      <c r="G570" s="102">
        <v>11</v>
      </c>
      <c r="H570" s="102">
        <v>1</v>
      </c>
      <c r="I570" s="102" t="s">
        <v>26</v>
      </c>
      <c r="J570" s="102">
        <v>0</v>
      </c>
      <c r="K570" s="107">
        <v>8000000</v>
      </c>
      <c r="L570" s="161">
        <v>8000000</v>
      </c>
      <c r="M570" s="102">
        <v>0</v>
      </c>
      <c r="N570" s="102">
        <v>0</v>
      </c>
      <c r="O570" s="101" t="s">
        <v>27</v>
      </c>
      <c r="P570" s="101" t="s">
        <v>28</v>
      </c>
      <c r="Q570" s="101" t="s">
        <v>681</v>
      </c>
      <c r="R570" s="102">
        <v>6028209800</v>
      </c>
      <c r="S570" s="103" t="s">
        <v>728</v>
      </c>
    </row>
    <row r="571" spans="1:19" s="162" customFormat="1" ht="30" x14ac:dyDescent="0.25">
      <c r="A571" s="159">
        <v>567</v>
      </c>
      <c r="B571" s="101" t="s">
        <v>727</v>
      </c>
      <c r="C571" s="103" t="s">
        <v>686</v>
      </c>
      <c r="D571" s="160" t="s">
        <v>687</v>
      </c>
      <c r="E571" s="102">
        <v>8</v>
      </c>
      <c r="F571" s="102">
        <v>9</v>
      </c>
      <c r="G571" s="102">
        <v>2</v>
      </c>
      <c r="H571" s="102">
        <v>1</v>
      </c>
      <c r="I571" s="102" t="s">
        <v>26</v>
      </c>
      <c r="J571" s="102">
        <v>0</v>
      </c>
      <c r="K571" s="107">
        <v>5000000</v>
      </c>
      <c r="L571" s="161">
        <v>5000000</v>
      </c>
      <c r="M571" s="102">
        <v>0</v>
      </c>
      <c r="N571" s="102">
        <v>0</v>
      </c>
      <c r="O571" s="101" t="s">
        <v>27</v>
      </c>
      <c r="P571" s="101" t="s">
        <v>28</v>
      </c>
      <c r="Q571" s="101" t="s">
        <v>681</v>
      </c>
      <c r="R571" s="102">
        <v>6028209800</v>
      </c>
      <c r="S571" s="103" t="s">
        <v>728</v>
      </c>
    </row>
    <row r="572" spans="1:19" s="162" customFormat="1" ht="30" x14ac:dyDescent="0.25">
      <c r="A572" s="159">
        <v>568</v>
      </c>
      <c r="B572" s="101" t="s">
        <v>727</v>
      </c>
      <c r="C572" s="103" t="s">
        <v>688</v>
      </c>
      <c r="D572" s="160" t="s">
        <v>689</v>
      </c>
      <c r="E572" s="102">
        <v>1</v>
      </c>
      <c r="F572" s="102">
        <v>1</v>
      </c>
      <c r="G572" s="102">
        <v>11</v>
      </c>
      <c r="H572" s="102">
        <v>1</v>
      </c>
      <c r="I572" s="102" t="s">
        <v>26</v>
      </c>
      <c r="J572" s="102">
        <v>0</v>
      </c>
      <c r="K572" s="107">
        <v>30400000</v>
      </c>
      <c r="L572" s="161">
        <v>30400000</v>
      </c>
      <c r="M572" s="102">
        <v>0</v>
      </c>
      <c r="N572" s="102">
        <v>0</v>
      </c>
      <c r="O572" s="101" t="s">
        <v>27</v>
      </c>
      <c r="P572" s="101" t="s">
        <v>28</v>
      </c>
      <c r="Q572" s="101" t="s">
        <v>681</v>
      </c>
      <c r="R572" s="102">
        <v>6028209800</v>
      </c>
      <c r="S572" s="103" t="s">
        <v>728</v>
      </c>
    </row>
    <row r="573" spans="1:19" s="162" customFormat="1" ht="75" x14ac:dyDescent="0.25">
      <c r="A573" s="159">
        <v>569</v>
      </c>
      <c r="B573" s="101" t="s">
        <v>727</v>
      </c>
      <c r="C573" s="103" t="s">
        <v>729</v>
      </c>
      <c r="D573" s="160" t="s">
        <v>2039</v>
      </c>
      <c r="E573" s="102">
        <v>6</v>
      </c>
      <c r="F573" s="102">
        <v>6</v>
      </c>
      <c r="G573" s="102">
        <v>1</v>
      </c>
      <c r="H573" s="102">
        <v>1</v>
      </c>
      <c r="I573" s="102" t="s">
        <v>26</v>
      </c>
      <c r="J573" s="102">
        <v>0</v>
      </c>
      <c r="K573" s="107">
        <v>52946600</v>
      </c>
      <c r="L573" s="107">
        <v>52946600</v>
      </c>
      <c r="M573" s="102">
        <v>0</v>
      </c>
      <c r="N573" s="102">
        <v>0</v>
      </c>
      <c r="O573" s="101" t="s">
        <v>27</v>
      </c>
      <c r="P573" s="101" t="s">
        <v>28</v>
      </c>
      <c r="Q573" s="101" t="s">
        <v>681</v>
      </c>
      <c r="R573" s="102">
        <v>6028209800</v>
      </c>
      <c r="S573" s="103" t="s">
        <v>728</v>
      </c>
    </row>
    <row r="574" spans="1:19" s="162" customFormat="1" ht="45" x14ac:dyDescent="0.25">
      <c r="A574" s="159">
        <v>570</v>
      </c>
      <c r="B574" s="101" t="s">
        <v>727</v>
      </c>
      <c r="C574" s="103" t="s">
        <v>730</v>
      </c>
      <c r="D574" s="160" t="s">
        <v>731</v>
      </c>
      <c r="E574" s="102">
        <v>6</v>
      </c>
      <c r="F574" s="102">
        <v>6</v>
      </c>
      <c r="G574" s="102">
        <v>1</v>
      </c>
      <c r="H574" s="102">
        <v>1</v>
      </c>
      <c r="I574" s="102" t="s">
        <v>26</v>
      </c>
      <c r="J574" s="102">
        <v>0</v>
      </c>
      <c r="K574" s="107">
        <v>5000000</v>
      </c>
      <c r="L574" s="161">
        <v>5000000</v>
      </c>
      <c r="M574" s="102">
        <v>0</v>
      </c>
      <c r="N574" s="102">
        <v>0</v>
      </c>
      <c r="O574" s="101" t="s">
        <v>27</v>
      </c>
      <c r="P574" s="101" t="s">
        <v>28</v>
      </c>
      <c r="Q574" s="101" t="s">
        <v>681</v>
      </c>
      <c r="R574" s="102">
        <v>6028209800</v>
      </c>
      <c r="S574" s="103" t="s">
        <v>728</v>
      </c>
    </row>
    <row r="575" spans="1:19" s="162" customFormat="1" ht="30" x14ac:dyDescent="0.25">
      <c r="A575" s="159">
        <v>571</v>
      </c>
      <c r="B575" s="101" t="s">
        <v>727</v>
      </c>
      <c r="C575" s="103" t="s">
        <v>570</v>
      </c>
      <c r="D575" s="160" t="s">
        <v>732</v>
      </c>
      <c r="E575" s="102">
        <v>6</v>
      </c>
      <c r="F575" s="102">
        <v>6</v>
      </c>
      <c r="G575" s="102">
        <v>1</v>
      </c>
      <c r="H575" s="102">
        <v>1</v>
      </c>
      <c r="I575" s="102" t="s">
        <v>26</v>
      </c>
      <c r="J575" s="102">
        <v>0</v>
      </c>
      <c r="K575" s="107">
        <v>5000000</v>
      </c>
      <c r="L575" s="161">
        <v>5000000</v>
      </c>
      <c r="M575" s="102">
        <v>0</v>
      </c>
      <c r="N575" s="102">
        <v>0</v>
      </c>
      <c r="O575" s="101" t="s">
        <v>27</v>
      </c>
      <c r="P575" s="101" t="s">
        <v>28</v>
      </c>
      <c r="Q575" s="101" t="s">
        <v>681</v>
      </c>
      <c r="R575" s="102">
        <v>6028209800</v>
      </c>
      <c r="S575" s="103" t="s">
        <v>728</v>
      </c>
    </row>
    <row r="576" spans="1:19" s="162" customFormat="1" ht="60" x14ac:dyDescent="0.25">
      <c r="A576" s="159">
        <v>572</v>
      </c>
      <c r="B576" s="101" t="s">
        <v>727</v>
      </c>
      <c r="C576" s="103" t="s">
        <v>733</v>
      </c>
      <c r="D576" s="160" t="s">
        <v>734</v>
      </c>
      <c r="E576" s="102">
        <v>6</v>
      </c>
      <c r="F576" s="102">
        <v>6</v>
      </c>
      <c r="G576" s="102">
        <v>1</v>
      </c>
      <c r="H576" s="102">
        <v>1</v>
      </c>
      <c r="I576" s="102" t="s">
        <v>26</v>
      </c>
      <c r="J576" s="102">
        <v>0</v>
      </c>
      <c r="K576" s="107">
        <v>5000000</v>
      </c>
      <c r="L576" s="161">
        <v>5000000</v>
      </c>
      <c r="M576" s="102">
        <v>0</v>
      </c>
      <c r="N576" s="102">
        <v>0</v>
      </c>
      <c r="O576" s="101" t="s">
        <v>27</v>
      </c>
      <c r="P576" s="101" t="s">
        <v>28</v>
      </c>
      <c r="Q576" s="101" t="s">
        <v>681</v>
      </c>
      <c r="R576" s="102">
        <v>6028209800</v>
      </c>
      <c r="S576" s="103" t="s">
        <v>728</v>
      </c>
    </row>
    <row r="577" spans="1:19" s="162" customFormat="1" ht="30" x14ac:dyDescent="0.25">
      <c r="A577" s="159">
        <v>573</v>
      </c>
      <c r="B577" s="101" t="s">
        <v>727</v>
      </c>
      <c r="C577" s="103">
        <v>90101600</v>
      </c>
      <c r="D577" s="160" t="s">
        <v>735</v>
      </c>
      <c r="E577" s="102">
        <v>1</v>
      </c>
      <c r="F577" s="102">
        <v>1</v>
      </c>
      <c r="G577" s="102">
        <v>11</v>
      </c>
      <c r="H577" s="102">
        <v>1</v>
      </c>
      <c r="I577" s="102" t="s">
        <v>26</v>
      </c>
      <c r="J577" s="102">
        <v>0</v>
      </c>
      <c r="K577" s="107">
        <v>1000000</v>
      </c>
      <c r="L577" s="161">
        <v>1000000</v>
      </c>
      <c r="M577" s="102">
        <v>0</v>
      </c>
      <c r="N577" s="102">
        <v>0</v>
      </c>
      <c r="O577" s="101" t="s">
        <v>27</v>
      </c>
      <c r="P577" s="101" t="s">
        <v>28</v>
      </c>
      <c r="Q577" s="101" t="s">
        <v>681</v>
      </c>
      <c r="R577" s="102">
        <v>6028209800</v>
      </c>
      <c r="S577" s="103" t="s">
        <v>728</v>
      </c>
    </row>
    <row r="578" spans="1:19" s="162" customFormat="1" ht="30" x14ac:dyDescent="0.25">
      <c r="A578" s="159">
        <v>574</v>
      </c>
      <c r="B578" s="101" t="s">
        <v>736</v>
      </c>
      <c r="C578" s="103">
        <v>41101800</v>
      </c>
      <c r="D578" s="160" t="s">
        <v>737</v>
      </c>
      <c r="E578" s="102">
        <v>6</v>
      </c>
      <c r="F578" s="102">
        <v>7</v>
      </c>
      <c r="G578" s="102">
        <v>1</v>
      </c>
      <c r="H578" s="102">
        <v>1</v>
      </c>
      <c r="I578" s="102" t="s">
        <v>26</v>
      </c>
      <c r="J578" s="102">
        <v>0</v>
      </c>
      <c r="K578" s="107">
        <v>49400000</v>
      </c>
      <c r="L578" s="161">
        <v>49400000</v>
      </c>
      <c r="M578" s="102">
        <v>0</v>
      </c>
      <c r="N578" s="102">
        <v>0</v>
      </c>
      <c r="O578" s="101" t="s">
        <v>27</v>
      </c>
      <c r="P578" s="101" t="s">
        <v>28</v>
      </c>
      <c r="Q578" s="101" t="s">
        <v>738</v>
      </c>
      <c r="R578" s="102">
        <v>8209800</v>
      </c>
      <c r="S578" s="103" t="s">
        <v>739</v>
      </c>
    </row>
    <row r="579" spans="1:19" s="162" customFormat="1" ht="30" x14ac:dyDescent="0.25">
      <c r="A579" s="159">
        <v>575</v>
      </c>
      <c r="B579" s="101" t="s">
        <v>736</v>
      </c>
      <c r="C579" s="103">
        <v>90121502</v>
      </c>
      <c r="D579" s="160" t="s">
        <v>740</v>
      </c>
      <c r="E579" s="102">
        <v>8</v>
      </c>
      <c r="F579" s="102">
        <v>8</v>
      </c>
      <c r="G579" s="102">
        <v>15</v>
      </c>
      <c r="H579" s="102">
        <v>0</v>
      </c>
      <c r="I579" s="102" t="s">
        <v>26</v>
      </c>
      <c r="J579" s="102">
        <v>0</v>
      </c>
      <c r="K579" s="107">
        <v>5000000</v>
      </c>
      <c r="L579" s="161">
        <v>5000000</v>
      </c>
      <c r="M579" s="102">
        <v>0</v>
      </c>
      <c r="N579" s="102">
        <v>0</v>
      </c>
      <c r="O579" s="101" t="s">
        <v>27</v>
      </c>
      <c r="P579" s="101" t="s">
        <v>28</v>
      </c>
      <c r="Q579" s="101" t="s">
        <v>738</v>
      </c>
      <c r="R579" s="102">
        <v>8209800</v>
      </c>
      <c r="S579" s="103" t="s">
        <v>739</v>
      </c>
    </row>
    <row r="580" spans="1:19" s="162" customFormat="1" ht="30" x14ac:dyDescent="0.25">
      <c r="A580" s="159">
        <v>576</v>
      </c>
      <c r="B580" s="101" t="s">
        <v>736</v>
      </c>
      <c r="C580" s="103">
        <v>82101500</v>
      </c>
      <c r="D580" s="160" t="s">
        <v>741</v>
      </c>
      <c r="E580" s="102">
        <v>10</v>
      </c>
      <c r="F580" s="102">
        <v>10</v>
      </c>
      <c r="G580" s="102">
        <v>30</v>
      </c>
      <c r="H580" s="102">
        <v>1</v>
      </c>
      <c r="I580" s="102" t="s">
        <v>26</v>
      </c>
      <c r="J580" s="102">
        <v>0</v>
      </c>
      <c r="K580" s="107">
        <v>1000000</v>
      </c>
      <c r="L580" s="161">
        <v>1000000</v>
      </c>
      <c r="M580" s="102">
        <v>0</v>
      </c>
      <c r="N580" s="102">
        <v>0</v>
      </c>
      <c r="O580" s="101" t="s">
        <v>27</v>
      </c>
      <c r="P580" s="101" t="s">
        <v>28</v>
      </c>
      <c r="Q580" s="101" t="s">
        <v>738</v>
      </c>
      <c r="R580" s="102">
        <v>8209800</v>
      </c>
      <c r="S580" s="103" t="s">
        <v>739</v>
      </c>
    </row>
    <row r="581" spans="1:19" s="162" customFormat="1" ht="45" x14ac:dyDescent="0.25">
      <c r="A581" s="159">
        <v>577</v>
      </c>
      <c r="B581" s="101" t="s">
        <v>742</v>
      </c>
      <c r="C581" s="103" t="s">
        <v>743</v>
      </c>
      <c r="D581" s="160" t="s">
        <v>744</v>
      </c>
      <c r="E581" s="102">
        <v>1</v>
      </c>
      <c r="F581" s="102">
        <v>2</v>
      </c>
      <c r="G581" s="102">
        <v>1</v>
      </c>
      <c r="H581" s="102">
        <v>1</v>
      </c>
      <c r="I581" s="102" t="s">
        <v>26</v>
      </c>
      <c r="J581" s="102">
        <v>0</v>
      </c>
      <c r="K581" s="107">
        <v>5000000</v>
      </c>
      <c r="L581" s="161">
        <v>5000000</v>
      </c>
      <c r="M581" s="102">
        <v>0</v>
      </c>
      <c r="N581" s="102">
        <v>0</v>
      </c>
      <c r="O581" s="101" t="s">
        <v>27</v>
      </c>
      <c r="P581" s="101" t="s">
        <v>28</v>
      </c>
      <c r="Q581" s="101" t="s">
        <v>745</v>
      </c>
      <c r="R581" s="102">
        <v>3006100842</v>
      </c>
      <c r="S581" s="103" t="s">
        <v>746</v>
      </c>
    </row>
    <row r="582" spans="1:19" s="162" customFormat="1" ht="45" x14ac:dyDescent="0.25">
      <c r="A582" s="159">
        <v>578</v>
      </c>
      <c r="B582" s="101" t="s">
        <v>742</v>
      </c>
      <c r="C582" s="103" t="s">
        <v>743</v>
      </c>
      <c r="D582" s="160" t="s">
        <v>747</v>
      </c>
      <c r="E582" s="102">
        <v>1</v>
      </c>
      <c r="F582" s="102">
        <v>2</v>
      </c>
      <c r="G582" s="102">
        <v>4</v>
      </c>
      <c r="H582" s="102">
        <v>1</v>
      </c>
      <c r="I582" s="102" t="s">
        <v>26</v>
      </c>
      <c r="J582" s="102">
        <v>0</v>
      </c>
      <c r="K582" s="107">
        <v>15000000</v>
      </c>
      <c r="L582" s="161">
        <v>15000000</v>
      </c>
      <c r="M582" s="102">
        <v>0</v>
      </c>
      <c r="N582" s="102">
        <v>0</v>
      </c>
      <c r="O582" s="101" t="s">
        <v>27</v>
      </c>
      <c r="P582" s="101" t="s">
        <v>28</v>
      </c>
      <c r="Q582" s="101" t="s">
        <v>745</v>
      </c>
      <c r="R582" s="102">
        <v>3006100842</v>
      </c>
      <c r="S582" s="103" t="s">
        <v>746</v>
      </c>
    </row>
    <row r="583" spans="1:19" s="162" customFormat="1" ht="30" x14ac:dyDescent="0.25">
      <c r="A583" s="159">
        <v>579</v>
      </c>
      <c r="B583" s="101" t="s">
        <v>742</v>
      </c>
      <c r="C583" s="103">
        <v>86121702</v>
      </c>
      <c r="D583" s="160" t="s">
        <v>748</v>
      </c>
      <c r="E583" s="102">
        <v>1</v>
      </c>
      <c r="F583" s="102">
        <v>2</v>
      </c>
      <c r="G583" s="102">
        <v>4</v>
      </c>
      <c r="H583" s="102">
        <v>1</v>
      </c>
      <c r="I583" s="102" t="s">
        <v>26</v>
      </c>
      <c r="J583" s="102">
        <v>0</v>
      </c>
      <c r="K583" s="107">
        <v>7000000</v>
      </c>
      <c r="L583" s="161">
        <v>7000000</v>
      </c>
      <c r="M583" s="102">
        <v>0</v>
      </c>
      <c r="N583" s="102">
        <v>0</v>
      </c>
      <c r="O583" s="101" t="s">
        <v>27</v>
      </c>
      <c r="P583" s="101" t="s">
        <v>28</v>
      </c>
      <c r="Q583" s="101" t="s">
        <v>745</v>
      </c>
      <c r="R583" s="102">
        <v>3006100842</v>
      </c>
      <c r="S583" s="103" t="s">
        <v>746</v>
      </c>
    </row>
    <row r="584" spans="1:19" s="162" customFormat="1" ht="30" x14ac:dyDescent="0.25">
      <c r="A584" s="159">
        <v>580</v>
      </c>
      <c r="B584" s="101" t="s">
        <v>742</v>
      </c>
      <c r="C584" s="103">
        <v>86121702</v>
      </c>
      <c r="D584" s="160" t="s">
        <v>748</v>
      </c>
      <c r="E584" s="102">
        <v>1</v>
      </c>
      <c r="F584" s="102">
        <v>2</v>
      </c>
      <c r="G584" s="102">
        <v>4</v>
      </c>
      <c r="H584" s="102">
        <v>1</v>
      </c>
      <c r="I584" s="102" t="s">
        <v>26</v>
      </c>
      <c r="J584" s="102">
        <v>0</v>
      </c>
      <c r="K584" s="107">
        <v>7000000</v>
      </c>
      <c r="L584" s="161">
        <v>7000000</v>
      </c>
      <c r="M584" s="102">
        <v>0</v>
      </c>
      <c r="N584" s="102">
        <v>0</v>
      </c>
      <c r="O584" s="101" t="s">
        <v>27</v>
      </c>
      <c r="P584" s="101" t="s">
        <v>28</v>
      </c>
      <c r="Q584" s="101" t="s">
        <v>745</v>
      </c>
      <c r="R584" s="102">
        <v>3006100842</v>
      </c>
      <c r="S584" s="103" t="s">
        <v>746</v>
      </c>
    </row>
    <row r="585" spans="1:19" s="162" customFormat="1" ht="30" x14ac:dyDescent="0.25">
      <c r="A585" s="159">
        <v>581</v>
      </c>
      <c r="B585" s="101" t="s">
        <v>742</v>
      </c>
      <c r="C585" s="103">
        <v>86121702</v>
      </c>
      <c r="D585" s="160" t="s">
        <v>748</v>
      </c>
      <c r="E585" s="102">
        <v>1</v>
      </c>
      <c r="F585" s="102">
        <v>2</v>
      </c>
      <c r="G585" s="102">
        <v>4</v>
      </c>
      <c r="H585" s="102">
        <v>1</v>
      </c>
      <c r="I585" s="102" t="s">
        <v>26</v>
      </c>
      <c r="J585" s="102">
        <v>0</v>
      </c>
      <c r="K585" s="107">
        <v>7000000</v>
      </c>
      <c r="L585" s="161">
        <v>7000000</v>
      </c>
      <c r="M585" s="102">
        <v>0</v>
      </c>
      <c r="N585" s="102">
        <v>0</v>
      </c>
      <c r="O585" s="101" t="s">
        <v>27</v>
      </c>
      <c r="P585" s="101" t="s">
        <v>28</v>
      </c>
      <c r="Q585" s="101" t="s">
        <v>745</v>
      </c>
      <c r="R585" s="102">
        <v>3006100842</v>
      </c>
      <c r="S585" s="103" t="s">
        <v>746</v>
      </c>
    </row>
    <row r="586" spans="1:19" s="162" customFormat="1" ht="30" x14ac:dyDescent="0.25">
      <c r="A586" s="159">
        <v>582</v>
      </c>
      <c r="B586" s="101" t="s">
        <v>742</v>
      </c>
      <c r="C586" s="103">
        <v>86121702</v>
      </c>
      <c r="D586" s="160" t="s">
        <v>748</v>
      </c>
      <c r="E586" s="102">
        <v>1</v>
      </c>
      <c r="F586" s="102">
        <v>2</v>
      </c>
      <c r="G586" s="102">
        <v>4</v>
      </c>
      <c r="H586" s="102">
        <v>1</v>
      </c>
      <c r="I586" s="102" t="s">
        <v>26</v>
      </c>
      <c r="J586" s="102">
        <v>0</v>
      </c>
      <c r="K586" s="107">
        <v>7000000</v>
      </c>
      <c r="L586" s="161">
        <v>7000000</v>
      </c>
      <c r="M586" s="102">
        <v>0</v>
      </c>
      <c r="N586" s="102">
        <v>0</v>
      </c>
      <c r="O586" s="101" t="s">
        <v>27</v>
      </c>
      <c r="P586" s="101" t="s">
        <v>28</v>
      </c>
      <c r="Q586" s="101" t="s">
        <v>745</v>
      </c>
      <c r="R586" s="102">
        <v>3006100842</v>
      </c>
      <c r="S586" s="103" t="s">
        <v>746</v>
      </c>
    </row>
    <row r="587" spans="1:19" s="162" customFormat="1" ht="30" x14ac:dyDescent="0.25">
      <c r="A587" s="159">
        <v>583</v>
      </c>
      <c r="B587" s="101" t="s">
        <v>742</v>
      </c>
      <c r="C587" s="103">
        <v>86121702</v>
      </c>
      <c r="D587" s="160" t="s">
        <v>748</v>
      </c>
      <c r="E587" s="102">
        <v>1</v>
      </c>
      <c r="F587" s="102">
        <v>2</v>
      </c>
      <c r="G587" s="102">
        <v>4</v>
      </c>
      <c r="H587" s="102">
        <v>1</v>
      </c>
      <c r="I587" s="102" t="s">
        <v>26</v>
      </c>
      <c r="J587" s="102">
        <v>0</v>
      </c>
      <c r="K587" s="107">
        <v>7000000</v>
      </c>
      <c r="L587" s="161">
        <v>7000000</v>
      </c>
      <c r="M587" s="102">
        <v>0</v>
      </c>
      <c r="N587" s="102">
        <v>0</v>
      </c>
      <c r="O587" s="101" t="s">
        <v>27</v>
      </c>
      <c r="P587" s="101" t="s">
        <v>28</v>
      </c>
      <c r="Q587" s="101" t="s">
        <v>745</v>
      </c>
      <c r="R587" s="102">
        <v>3006100842</v>
      </c>
      <c r="S587" s="103" t="s">
        <v>746</v>
      </c>
    </row>
    <row r="588" spans="1:19" s="162" customFormat="1" ht="30" x14ac:dyDescent="0.25">
      <c r="A588" s="159">
        <v>584</v>
      </c>
      <c r="B588" s="101" t="s">
        <v>742</v>
      </c>
      <c r="C588" s="103">
        <v>86121702</v>
      </c>
      <c r="D588" s="160" t="s">
        <v>748</v>
      </c>
      <c r="E588" s="102">
        <v>5</v>
      </c>
      <c r="F588" s="102">
        <v>7</v>
      </c>
      <c r="G588" s="102">
        <v>4</v>
      </c>
      <c r="H588" s="102">
        <v>1</v>
      </c>
      <c r="I588" s="102" t="s">
        <v>26</v>
      </c>
      <c r="J588" s="102">
        <v>0</v>
      </c>
      <c r="K588" s="107">
        <v>7000000</v>
      </c>
      <c r="L588" s="161">
        <v>7000000</v>
      </c>
      <c r="M588" s="102">
        <v>0</v>
      </c>
      <c r="N588" s="102">
        <v>0</v>
      </c>
      <c r="O588" s="101" t="s">
        <v>27</v>
      </c>
      <c r="P588" s="101" t="s">
        <v>28</v>
      </c>
      <c r="Q588" s="101" t="s">
        <v>745</v>
      </c>
      <c r="R588" s="102">
        <v>3006100842</v>
      </c>
      <c r="S588" s="103" t="s">
        <v>746</v>
      </c>
    </row>
    <row r="589" spans="1:19" s="162" customFormat="1" ht="30" x14ac:dyDescent="0.25">
      <c r="A589" s="159">
        <v>585</v>
      </c>
      <c r="B589" s="101" t="s">
        <v>742</v>
      </c>
      <c r="C589" s="103">
        <v>86121702</v>
      </c>
      <c r="D589" s="160" t="s">
        <v>748</v>
      </c>
      <c r="E589" s="102">
        <v>5</v>
      </c>
      <c r="F589" s="102">
        <v>7</v>
      </c>
      <c r="G589" s="102">
        <v>4</v>
      </c>
      <c r="H589" s="102">
        <v>1</v>
      </c>
      <c r="I589" s="102" t="s">
        <v>26</v>
      </c>
      <c r="J589" s="102">
        <v>0</v>
      </c>
      <c r="K589" s="107">
        <v>7000000</v>
      </c>
      <c r="L589" s="161">
        <v>7000000</v>
      </c>
      <c r="M589" s="102">
        <v>0</v>
      </c>
      <c r="N589" s="102">
        <v>0</v>
      </c>
      <c r="O589" s="101" t="s">
        <v>27</v>
      </c>
      <c r="P589" s="101" t="s">
        <v>28</v>
      </c>
      <c r="Q589" s="101" t="s">
        <v>745</v>
      </c>
      <c r="R589" s="102">
        <v>3006100842</v>
      </c>
      <c r="S589" s="103" t="s">
        <v>746</v>
      </c>
    </row>
    <row r="590" spans="1:19" s="162" customFormat="1" ht="30" x14ac:dyDescent="0.25">
      <c r="A590" s="159">
        <v>586</v>
      </c>
      <c r="B590" s="101" t="s">
        <v>742</v>
      </c>
      <c r="C590" s="103">
        <v>86121702</v>
      </c>
      <c r="D590" s="160" t="s">
        <v>748</v>
      </c>
      <c r="E590" s="102">
        <v>5</v>
      </c>
      <c r="F590" s="102">
        <v>7</v>
      </c>
      <c r="G590" s="102">
        <v>4</v>
      </c>
      <c r="H590" s="102">
        <v>1</v>
      </c>
      <c r="I590" s="102" t="s">
        <v>26</v>
      </c>
      <c r="J590" s="102">
        <v>0</v>
      </c>
      <c r="K590" s="107">
        <v>7000000</v>
      </c>
      <c r="L590" s="161">
        <v>7000000</v>
      </c>
      <c r="M590" s="102">
        <v>0</v>
      </c>
      <c r="N590" s="102">
        <v>0</v>
      </c>
      <c r="O590" s="101" t="s">
        <v>27</v>
      </c>
      <c r="P590" s="101" t="s">
        <v>28</v>
      </c>
      <c r="Q590" s="101" t="s">
        <v>745</v>
      </c>
      <c r="R590" s="102">
        <v>3006100842</v>
      </c>
      <c r="S590" s="103" t="s">
        <v>746</v>
      </c>
    </row>
    <row r="591" spans="1:19" s="162" customFormat="1" ht="30" x14ac:dyDescent="0.25">
      <c r="A591" s="159">
        <v>587</v>
      </c>
      <c r="B591" s="101" t="s">
        <v>742</v>
      </c>
      <c r="C591" s="103">
        <v>86121702</v>
      </c>
      <c r="D591" s="160" t="s">
        <v>748</v>
      </c>
      <c r="E591" s="102">
        <v>5</v>
      </c>
      <c r="F591" s="102">
        <v>7</v>
      </c>
      <c r="G591" s="102">
        <v>4</v>
      </c>
      <c r="H591" s="102">
        <v>1</v>
      </c>
      <c r="I591" s="102" t="s">
        <v>26</v>
      </c>
      <c r="J591" s="102">
        <v>0</v>
      </c>
      <c r="K591" s="107">
        <v>7000000</v>
      </c>
      <c r="L591" s="161">
        <v>7000000</v>
      </c>
      <c r="M591" s="102">
        <v>0</v>
      </c>
      <c r="N591" s="102">
        <v>0</v>
      </c>
      <c r="O591" s="101" t="s">
        <v>27</v>
      </c>
      <c r="P591" s="101" t="s">
        <v>28</v>
      </c>
      <c r="Q591" s="101" t="s">
        <v>745</v>
      </c>
      <c r="R591" s="102">
        <v>3006100842</v>
      </c>
      <c r="S591" s="103" t="s">
        <v>746</v>
      </c>
    </row>
    <row r="592" spans="1:19" s="162" customFormat="1" ht="30" x14ac:dyDescent="0.25">
      <c r="A592" s="159">
        <v>588</v>
      </c>
      <c r="B592" s="101" t="s">
        <v>742</v>
      </c>
      <c r="C592" s="103">
        <v>90101603</v>
      </c>
      <c r="D592" s="160" t="s">
        <v>749</v>
      </c>
      <c r="E592" s="102">
        <v>2</v>
      </c>
      <c r="F592" s="102">
        <v>2</v>
      </c>
      <c r="G592" s="102">
        <v>8</v>
      </c>
      <c r="H592" s="102">
        <v>1</v>
      </c>
      <c r="I592" s="102" t="s">
        <v>26</v>
      </c>
      <c r="J592" s="102">
        <v>0</v>
      </c>
      <c r="K592" s="107">
        <v>6400000</v>
      </c>
      <c r="L592" s="161">
        <v>6400000</v>
      </c>
      <c r="M592" s="102">
        <v>0</v>
      </c>
      <c r="N592" s="102">
        <v>0</v>
      </c>
      <c r="O592" s="101" t="s">
        <v>27</v>
      </c>
      <c r="P592" s="101" t="s">
        <v>28</v>
      </c>
      <c r="Q592" s="101" t="s">
        <v>745</v>
      </c>
      <c r="R592" s="102">
        <v>3006100842</v>
      </c>
      <c r="S592" s="103" t="s">
        <v>746</v>
      </c>
    </row>
    <row r="593" spans="1:19" s="162" customFormat="1" ht="45" x14ac:dyDescent="0.25">
      <c r="A593" s="159">
        <v>589</v>
      </c>
      <c r="B593" s="101" t="s">
        <v>742</v>
      </c>
      <c r="C593" s="103" t="s">
        <v>743</v>
      </c>
      <c r="D593" s="160" t="s">
        <v>750</v>
      </c>
      <c r="E593" s="102">
        <v>2</v>
      </c>
      <c r="F593" s="102">
        <v>3</v>
      </c>
      <c r="G593" s="102">
        <v>1</v>
      </c>
      <c r="H593" s="102">
        <v>1</v>
      </c>
      <c r="I593" s="102" t="s">
        <v>26</v>
      </c>
      <c r="J593" s="102">
        <v>0</v>
      </c>
      <c r="K593" s="107">
        <v>7000000</v>
      </c>
      <c r="L593" s="161">
        <v>7000000</v>
      </c>
      <c r="M593" s="102">
        <v>0</v>
      </c>
      <c r="N593" s="102">
        <v>0</v>
      </c>
      <c r="O593" s="101" t="s">
        <v>27</v>
      </c>
      <c r="P593" s="101" t="s">
        <v>28</v>
      </c>
      <c r="Q593" s="101" t="s">
        <v>745</v>
      </c>
      <c r="R593" s="102">
        <v>3006100842</v>
      </c>
      <c r="S593" s="103" t="s">
        <v>746</v>
      </c>
    </row>
    <row r="594" spans="1:19" s="162" customFormat="1" ht="90" x14ac:dyDescent="0.25">
      <c r="A594" s="159">
        <v>590</v>
      </c>
      <c r="B594" s="101" t="s">
        <v>751</v>
      </c>
      <c r="C594" s="103" t="s">
        <v>752</v>
      </c>
      <c r="D594" s="160" t="s">
        <v>2497</v>
      </c>
      <c r="E594" s="102">
        <v>5</v>
      </c>
      <c r="F594" s="102">
        <v>5</v>
      </c>
      <c r="G594" s="102">
        <v>1</v>
      </c>
      <c r="H594" s="102">
        <v>1</v>
      </c>
      <c r="I594" s="102" t="s">
        <v>26</v>
      </c>
      <c r="J594" s="102">
        <v>0</v>
      </c>
      <c r="K594" s="107">
        <v>94388300</v>
      </c>
      <c r="L594" s="107">
        <v>94388300</v>
      </c>
      <c r="M594" s="102">
        <v>0</v>
      </c>
      <c r="N594" s="102">
        <v>0</v>
      </c>
      <c r="O594" s="101" t="s">
        <v>27</v>
      </c>
      <c r="P594" s="101" t="s">
        <v>28</v>
      </c>
      <c r="Q594" s="101" t="s">
        <v>753</v>
      </c>
      <c r="R594" s="102">
        <v>8209800</v>
      </c>
      <c r="S594" s="103" t="s">
        <v>754</v>
      </c>
    </row>
    <row r="595" spans="1:19" s="162" customFormat="1" ht="90" x14ac:dyDescent="0.25">
      <c r="A595" s="159">
        <v>591</v>
      </c>
      <c r="B595" s="101" t="s">
        <v>751</v>
      </c>
      <c r="C595" s="103" t="s">
        <v>752</v>
      </c>
      <c r="D595" s="160" t="s">
        <v>755</v>
      </c>
      <c r="E595" s="102">
        <v>5</v>
      </c>
      <c r="F595" s="102">
        <v>6</v>
      </c>
      <c r="G595" s="102">
        <v>1</v>
      </c>
      <c r="H595" s="102">
        <v>1</v>
      </c>
      <c r="I595" s="102" t="s">
        <v>26</v>
      </c>
      <c r="J595" s="102">
        <v>0</v>
      </c>
      <c r="K595" s="107">
        <v>31700000</v>
      </c>
      <c r="L595" s="161">
        <v>31700000</v>
      </c>
      <c r="M595" s="102">
        <v>0</v>
      </c>
      <c r="N595" s="102">
        <v>0</v>
      </c>
      <c r="O595" s="101" t="s">
        <v>27</v>
      </c>
      <c r="P595" s="101" t="s">
        <v>28</v>
      </c>
      <c r="Q595" s="101" t="s">
        <v>753</v>
      </c>
      <c r="R595" s="102">
        <v>8209800</v>
      </c>
      <c r="S595" s="103" t="s">
        <v>754</v>
      </c>
    </row>
    <row r="596" spans="1:19" s="162" customFormat="1" ht="90" x14ac:dyDescent="0.25">
      <c r="A596" s="159">
        <v>592</v>
      </c>
      <c r="B596" s="101" t="s">
        <v>751</v>
      </c>
      <c r="C596" s="103">
        <v>90121502</v>
      </c>
      <c r="D596" s="160" t="s">
        <v>756</v>
      </c>
      <c r="E596" s="102">
        <v>6</v>
      </c>
      <c r="F596" s="102">
        <v>6</v>
      </c>
      <c r="G596" s="102">
        <v>2</v>
      </c>
      <c r="H596" s="102">
        <v>0</v>
      </c>
      <c r="I596" s="102" t="s">
        <v>26</v>
      </c>
      <c r="J596" s="102">
        <v>0</v>
      </c>
      <c r="K596" s="107">
        <v>4000000</v>
      </c>
      <c r="L596" s="161">
        <v>4000000</v>
      </c>
      <c r="M596" s="102">
        <v>0</v>
      </c>
      <c r="N596" s="102">
        <v>0</v>
      </c>
      <c r="O596" s="101" t="s">
        <v>27</v>
      </c>
      <c r="P596" s="101" t="s">
        <v>28</v>
      </c>
      <c r="Q596" s="101" t="s">
        <v>753</v>
      </c>
      <c r="R596" s="102">
        <v>8209800</v>
      </c>
      <c r="S596" s="103" t="s">
        <v>754</v>
      </c>
    </row>
    <row r="597" spans="1:19" s="162" customFormat="1" ht="60" x14ac:dyDescent="0.25">
      <c r="A597" s="159">
        <v>593</v>
      </c>
      <c r="B597" s="101" t="s">
        <v>760</v>
      </c>
      <c r="C597" s="103" t="s">
        <v>761</v>
      </c>
      <c r="D597" s="160" t="s">
        <v>762</v>
      </c>
      <c r="E597" s="102">
        <v>4</v>
      </c>
      <c r="F597" s="102">
        <v>5</v>
      </c>
      <c r="G597" s="102">
        <v>1</v>
      </c>
      <c r="H597" s="102">
        <v>1</v>
      </c>
      <c r="I597" s="102" t="s">
        <v>26</v>
      </c>
      <c r="J597" s="102">
        <v>0</v>
      </c>
      <c r="K597" s="107">
        <v>3000000</v>
      </c>
      <c r="L597" s="161">
        <v>3000000</v>
      </c>
      <c r="M597" s="102">
        <v>0</v>
      </c>
      <c r="N597" s="102">
        <v>0</v>
      </c>
      <c r="O597" s="101" t="s">
        <v>27</v>
      </c>
      <c r="P597" s="101" t="s">
        <v>28</v>
      </c>
      <c r="Q597" s="101" t="s">
        <v>763</v>
      </c>
      <c r="R597" s="102">
        <v>3114198206</v>
      </c>
      <c r="S597" s="103" t="s">
        <v>764</v>
      </c>
    </row>
    <row r="598" spans="1:19" s="162" customFormat="1" ht="30" x14ac:dyDescent="0.25">
      <c r="A598" s="159">
        <v>594</v>
      </c>
      <c r="B598" s="101" t="s">
        <v>760</v>
      </c>
      <c r="C598" s="103">
        <v>60104201</v>
      </c>
      <c r="D598" s="160" t="s">
        <v>765</v>
      </c>
      <c r="E598" s="102">
        <v>4</v>
      </c>
      <c r="F598" s="102">
        <v>5</v>
      </c>
      <c r="G598" s="102">
        <v>1</v>
      </c>
      <c r="H598" s="102">
        <v>1</v>
      </c>
      <c r="I598" s="102" t="s">
        <v>26</v>
      </c>
      <c r="J598" s="102">
        <v>0</v>
      </c>
      <c r="K598" s="107">
        <v>1900000</v>
      </c>
      <c r="L598" s="161">
        <v>1900000</v>
      </c>
      <c r="M598" s="102">
        <v>0</v>
      </c>
      <c r="N598" s="102">
        <v>0</v>
      </c>
      <c r="O598" s="101" t="s">
        <v>27</v>
      </c>
      <c r="P598" s="101" t="s">
        <v>28</v>
      </c>
      <c r="Q598" s="101" t="s">
        <v>763</v>
      </c>
      <c r="R598" s="102">
        <v>3114198206</v>
      </c>
      <c r="S598" s="103" t="s">
        <v>764</v>
      </c>
    </row>
    <row r="599" spans="1:19" s="162" customFormat="1" ht="60" x14ac:dyDescent="0.25">
      <c r="A599" s="159">
        <v>595</v>
      </c>
      <c r="B599" s="101" t="s">
        <v>760</v>
      </c>
      <c r="C599" s="103" t="s">
        <v>766</v>
      </c>
      <c r="D599" s="160" t="s">
        <v>767</v>
      </c>
      <c r="E599" s="102">
        <v>4</v>
      </c>
      <c r="F599" s="102">
        <v>5</v>
      </c>
      <c r="G599" s="102">
        <v>1</v>
      </c>
      <c r="H599" s="102">
        <v>1</v>
      </c>
      <c r="I599" s="102" t="s">
        <v>26</v>
      </c>
      <c r="J599" s="102">
        <v>0</v>
      </c>
      <c r="K599" s="107">
        <v>200000</v>
      </c>
      <c r="L599" s="161">
        <v>200000</v>
      </c>
      <c r="M599" s="102">
        <v>0</v>
      </c>
      <c r="N599" s="102">
        <v>0</v>
      </c>
      <c r="O599" s="101" t="s">
        <v>27</v>
      </c>
      <c r="P599" s="101" t="s">
        <v>28</v>
      </c>
      <c r="Q599" s="101" t="s">
        <v>763</v>
      </c>
      <c r="R599" s="102">
        <v>3114198206</v>
      </c>
      <c r="S599" s="103" t="s">
        <v>764</v>
      </c>
    </row>
    <row r="600" spans="1:19" s="162" customFormat="1" ht="30" x14ac:dyDescent="0.25">
      <c r="A600" s="159">
        <v>596</v>
      </c>
      <c r="B600" s="101" t="s">
        <v>760</v>
      </c>
      <c r="C600" s="103" t="s">
        <v>768</v>
      </c>
      <c r="D600" s="160" t="s">
        <v>769</v>
      </c>
      <c r="E600" s="102">
        <v>2</v>
      </c>
      <c r="F600" s="102">
        <v>3</v>
      </c>
      <c r="G600" s="102">
        <v>1</v>
      </c>
      <c r="H600" s="102">
        <v>1</v>
      </c>
      <c r="I600" s="102" t="s">
        <v>26</v>
      </c>
      <c r="J600" s="102">
        <v>0</v>
      </c>
      <c r="K600" s="107">
        <v>338000</v>
      </c>
      <c r="L600" s="161">
        <v>338000</v>
      </c>
      <c r="M600" s="102">
        <v>0</v>
      </c>
      <c r="N600" s="102">
        <v>0</v>
      </c>
      <c r="O600" s="101" t="s">
        <v>27</v>
      </c>
      <c r="P600" s="101" t="s">
        <v>28</v>
      </c>
      <c r="Q600" s="101" t="s">
        <v>763</v>
      </c>
      <c r="R600" s="102">
        <v>3114198206</v>
      </c>
      <c r="S600" s="103" t="s">
        <v>764</v>
      </c>
    </row>
    <row r="601" spans="1:19" s="162" customFormat="1" ht="30" x14ac:dyDescent="0.25">
      <c r="A601" s="159">
        <v>597</v>
      </c>
      <c r="B601" s="101" t="s">
        <v>760</v>
      </c>
      <c r="C601" s="103">
        <v>90101501</v>
      </c>
      <c r="D601" s="160" t="s">
        <v>770</v>
      </c>
      <c r="E601" s="102">
        <v>2</v>
      </c>
      <c r="F601" s="102">
        <v>3</v>
      </c>
      <c r="G601" s="102">
        <v>1</v>
      </c>
      <c r="H601" s="102">
        <v>1</v>
      </c>
      <c r="I601" s="102" t="s">
        <v>26</v>
      </c>
      <c r="J601" s="102">
        <v>0</v>
      </c>
      <c r="K601" s="107">
        <v>500000</v>
      </c>
      <c r="L601" s="161">
        <v>500000</v>
      </c>
      <c r="M601" s="102">
        <v>0</v>
      </c>
      <c r="N601" s="102">
        <v>0</v>
      </c>
      <c r="O601" s="101" t="s">
        <v>27</v>
      </c>
      <c r="P601" s="101" t="s">
        <v>28</v>
      </c>
      <c r="Q601" s="101" t="s">
        <v>763</v>
      </c>
      <c r="R601" s="102">
        <v>3114198206</v>
      </c>
      <c r="S601" s="103" t="s">
        <v>764</v>
      </c>
    </row>
    <row r="602" spans="1:19" s="162" customFormat="1" ht="30" x14ac:dyDescent="0.25">
      <c r="A602" s="159">
        <v>598</v>
      </c>
      <c r="B602" s="101" t="s">
        <v>760</v>
      </c>
      <c r="C602" s="103" t="s">
        <v>1388</v>
      </c>
      <c r="D602" s="160" t="s">
        <v>771</v>
      </c>
      <c r="E602" s="102">
        <v>4</v>
      </c>
      <c r="F602" s="102">
        <v>5</v>
      </c>
      <c r="G602" s="102">
        <v>1</v>
      </c>
      <c r="H602" s="102">
        <v>1</v>
      </c>
      <c r="I602" s="102" t="s">
        <v>26</v>
      </c>
      <c r="J602" s="102">
        <v>0</v>
      </c>
      <c r="K602" s="107">
        <v>2000000</v>
      </c>
      <c r="L602" s="161">
        <v>2000000</v>
      </c>
      <c r="M602" s="102">
        <v>0</v>
      </c>
      <c r="N602" s="102">
        <v>0</v>
      </c>
      <c r="O602" s="101" t="s">
        <v>27</v>
      </c>
      <c r="P602" s="101" t="s">
        <v>28</v>
      </c>
      <c r="Q602" s="101" t="s">
        <v>763</v>
      </c>
      <c r="R602" s="102">
        <v>3114198206</v>
      </c>
      <c r="S602" s="103" t="s">
        <v>764</v>
      </c>
    </row>
    <row r="603" spans="1:19" s="162" customFormat="1" ht="45" x14ac:dyDescent="0.25">
      <c r="A603" s="159">
        <v>599</v>
      </c>
      <c r="B603" s="101" t="s">
        <v>760</v>
      </c>
      <c r="C603" s="103" t="s">
        <v>772</v>
      </c>
      <c r="D603" s="160" t="s">
        <v>773</v>
      </c>
      <c r="E603" s="102">
        <v>3</v>
      </c>
      <c r="F603" s="102">
        <v>4</v>
      </c>
      <c r="G603" s="102">
        <v>1</v>
      </c>
      <c r="H603" s="102">
        <v>1</v>
      </c>
      <c r="I603" s="102" t="s">
        <v>26</v>
      </c>
      <c r="J603" s="102">
        <v>0</v>
      </c>
      <c r="K603" s="107">
        <v>2238000</v>
      </c>
      <c r="L603" s="161">
        <v>2238000</v>
      </c>
      <c r="M603" s="102">
        <v>0</v>
      </c>
      <c r="N603" s="102">
        <v>0</v>
      </c>
      <c r="O603" s="101" t="s">
        <v>27</v>
      </c>
      <c r="P603" s="101" t="s">
        <v>28</v>
      </c>
      <c r="Q603" s="101" t="s">
        <v>763</v>
      </c>
      <c r="R603" s="102">
        <v>3114198206</v>
      </c>
      <c r="S603" s="103" t="s">
        <v>764</v>
      </c>
    </row>
    <row r="604" spans="1:19" s="162" customFormat="1" ht="90" x14ac:dyDescent="0.25">
      <c r="A604" s="159">
        <v>600</v>
      </c>
      <c r="B604" s="101" t="s">
        <v>760</v>
      </c>
      <c r="C604" s="103" t="s">
        <v>774</v>
      </c>
      <c r="D604" s="160" t="s">
        <v>775</v>
      </c>
      <c r="E604" s="102">
        <v>9</v>
      </c>
      <c r="F604" s="102">
        <v>10</v>
      </c>
      <c r="G604" s="102">
        <v>1</v>
      </c>
      <c r="H604" s="102">
        <v>1</v>
      </c>
      <c r="I604" s="102" t="s">
        <v>26</v>
      </c>
      <c r="J604" s="102">
        <v>0</v>
      </c>
      <c r="K604" s="107">
        <v>500000</v>
      </c>
      <c r="L604" s="161">
        <v>500000</v>
      </c>
      <c r="M604" s="102">
        <v>0</v>
      </c>
      <c r="N604" s="102">
        <v>0</v>
      </c>
      <c r="O604" s="101" t="s">
        <v>27</v>
      </c>
      <c r="P604" s="101" t="s">
        <v>28</v>
      </c>
      <c r="Q604" s="101" t="s">
        <v>763</v>
      </c>
      <c r="R604" s="102">
        <v>3114198206</v>
      </c>
      <c r="S604" s="103" t="s">
        <v>764</v>
      </c>
    </row>
    <row r="605" spans="1:19" s="162" customFormat="1" ht="45" x14ac:dyDescent="0.25">
      <c r="A605" s="159">
        <v>601</v>
      </c>
      <c r="B605" s="101" t="s">
        <v>760</v>
      </c>
      <c r="C605" s="103" t="s">
        <v>772</v>
      </c>
      <c r="D605" s="160" t="s">
        <v>773</v>
      </c>
      <c r="E605" s="102">
        <v>2</v>
      </c>
      <c r="F605" s="102">
        <v>3</v>
      </c>
      <c r="G605" s="102">
        <v>1</v>
      </c>
      <c r="H605" s="102">
        <v>1</v>
      </c>
      <c r="I605" s="102" t="s">
        <v>26</v>
      </c>
      <c r="J605" s="102">
        <v>0</v>
      </c>
      <c r="K605" s="107">
        <v>10000000</v>
      </c>
      <c r="L605" s="161">
        <v>10000000</v>
      </c>
      <c r="M605" s="102">
        <v>0</v>
      </c>
      <c r="N605" s="102">
        <v>0</v>
      </c>
      <c r="O605" s="101" t="s">
        <v>27</v>
      </c>
      <c r="P605" s="101" t="s">
        <v>28</v>
      </c>
      <c r="Q605" s="101" t="s">
        <v>763</v>
      </c>
      <c r="R605" s="102">
        <v>3114198206</v>
      </c>
      <c r="S605" s="103" t="s">
        <v>764</v>
      </c>
    </row>
    <row r="606" spans="1:19" s="162" customFormat="1" ht="30" x14ac:dyDescent="0.25">
      <c r="A606" s="159">
        <v>602</v>
      </c>
      <c r="B606" s="101" t="s">
        <v>760</v>
      </c>
      <c r="C606" s="103" t="s">
        <v>1389</v>
      </c>
      <c r="D606" s="160" t="s">
        <v>776</v>
      </c>
      <c r="E606" s="102">
        <v>2</v>
      </c>
      <c r="F606" s="102">
        <v>3</v>
      </c>
      <c r="G606" s="102">
        <v>1</v>
      </c>
      <c r="H606" s="102">
        <v>1</v>
      </c>
      <c r="I606" s="102" t="s">
        <v>26</v>
      </c>
      <c r="J606" s="102">
        <v>0</v>
      </c>
      <c r="K606" s="107">
        <v>3000000</v>
      </c>
      <c r="L606" s="161">
        <v>3000000</v>
      </c>
      <c r="M606" s="102">
        <v>0</v>
      </c>
      <c r="N606" s="102">
        <v>0</v>
      </c>
      <c r="O606" s="101" t="s">
        <v>27</v>
      </c>
      <c r="P606" s="101" t="s">
        <v>28</v>
      </c>
      <c r="Q606" s="101" t="s">
        <v>763</v>
      </c>
      <c r="R606" s="102">
        <v>3114198206</v>
      </c>
      <c r="S606" s="103" t="s">
        <v>764</v>
      </c>
    </row>
    <row r="607" spans="1:19" s="162" customFormat="1" ht="30" x14ac:dyDescent="0.25">
      <c r="A607" s="159">
        <v>603</v>
      </c>
      <c r="B607" s="101" t="s">
        <v>777</v>
      </c>
      <c r="C607" s="103">
        <v>80111701</v>
      </c>
      <c r="D607" s="160" t="s">
        <v>778</v>
      </c>
      <c r="E607" s="102">
        <v>1</v>
      </c>
      <c r="F607" s="102">
        <v>2</v>
      </c>
      <c r="G607" s="102">
        <v>45</v>
      </c>
      <c r="H607" s="102">
        <v>0</v>
      </c>
      <c r="I607" s="102" t="s">
        <v>26</v>
      </c>
      <c r="J607" s="102">
        <v>0</v>
      </c>
      <c r="K607" s="107">
        <v>93496752</v>
      </c>
      <c r="L607" s="161">
        <v>93496752</v>
      </c>
      <c r="M607" s="102">
        <v>0</v>
      </c>
      <c r="N607" s="102">
        <v>0</v>
      </c>
      <c r="O607" s="101" t="s">
        <v>27</v>
      </c>
      <c r="P607" s="101" t="s">
        <v>28</v>
      </c>
      <c r="Q607" s="101" t="s">
        <v>779</v>
      </c>
      <c r="R607" s="102">
        <v>3006105372</v>
      </c>
      <c r="S607" s="103" t="s">
        <v>780</v>
      </c>
    </row>
    <row r="608" spans="1:19" s="162" customFormat="1" ht="30" x14ac:dyDescent="0.25">
      <c r="A608" s="159">
        <v>604</v>
      </c>
      <c r="B608" s="101" t="s">
        <v>777</v>
      </c>
      <c r="C608" s="103">
        <v>80111701</v>
      </c>
      <c r="D608" s="160" t="s">
        <v>781</v>
      </c>
      <c r="E608" s="102">
        <v>1</v>
      </c>
      <c r="F608" s="102">
        <v>2</v>
      </c>
      <c r="G608" s="102">
        <v>10</v>
      </c>
      <c r="H608" s="102">
        <v>1</v>
      </c>
      <c r="I608" s="102" t="s">
        <v>26</v>
      </c>
      <c r="J608" s="102">
        <v>0</v>
      </c>
      <c r="K608" s="107">
        <v>15000000</v>
      </c>
      <c r="L608" s="161">
        <v>15000000</v>
      </c>
      <c r="M608" s="102">
        <v>0</v>
      </c>
      <c r="N608" s="102">
        <v>0</v>
      </c>
      <c r="O608" s="101" t="s">
        <v>27</v>
      </c>
      <c r="P608" s="101" t="s">
        <v>28</v>
      </c>
      <c r="Q608" s="101" t="s">
        <v>779</v>
      </c>
      <c r="R608" s="102">
        <v>3006105372</v>
      </c>
      <c r="S608" s="103" t="s">
        <v>780</v>
      </c>
    </row>
    <row r="609" spans="1:19" s="162" customFormat="1" ht="45" x14ac:dyDescent="0.25">
      <c r="A609" s="159">
        <v>605</v>
      </c>
      <c r="B609" s="101" t="s">
        <v>782</v>
      </c>
      <c r="C609" s="103">
        <v>41111502</v>
      </c>
      <c r="D609" s="160" t="s">
        <v>783</v>
      </c>
      <c r="E609" s="102">
        <v>5</v>
      </c>
      <c r="F609" s="102">
        <v>6</v>
      </c>
      <c r="G609" s="102">
        <v>60</v>
      </c>
      <c r="H609" s="102">
        <v>0</v>
      </c>
      <c r="I609" s="102" t="s">
        <v>26</v>
      </c>
      <c r="J609" s="102">
        <v>0</v>
      </c>
      <c r="K609" s="107">
        <v>40000000</v>
      </c>
      <c r="L609" s="161">
        <v>40000000</v>
      </c>
      <c r="M609" s="102">
        <v>0</v>
      </c>
      <c r="N609" s="102">
        <v>0</v>
      </c>
      <c r="O609" s="101" t="s">
        <v>27</v>
      </c>
      <c r="P609" s="101" t="s">
        <v>28</v>
      </c>
      <c r="Q609" s="101" t="s">
        <v>784</v>
      </c>
      <c r="R609" s="102">
        <v>3006131282</v>
      </c>
      <c r="S609" s="103" t="s">
        <v>785</v>
      </c>
    </row>
    <row r="610" spans="1:19" s="162" customFormat="1" ht="45" x14ac:dyDescent="0.25">
      <c r="A610" s="159">
        <v>606</v>
      </c>
      <c r="B610" s="101" t="s">
        <v>782</v>
      </c>
      <c r="C610" s="103">
        <v>41111600</v>
      </c>
      <c r="D610" s="160" t="s">
        <v>786</v>
      </c>
      <c r="E610" s="102">
        <v>5</v>
      </c>
      <c r="F610" s="102">
        <v>6</v>
      </c>
      <c r="G610" s="102">
        <v>60</v>
      </c>
      <c r="H610" s="102">
        <v>0</v>
      </c>
      <c r="I610" s="102" t="s">
        <v>26</v>
      </c>
      <c r="J610" s="102">
        <v>0</v>
      </c>
      <c r="K610" s="107">
        <v>600000</v>
      </c>
      <c r="L610" s="161">
        <v>600000</v>
      </c>
      <c r="M610" s="102">
        <v>0</v>
      </c>
      <c r="N610" s="102">
        <v>0</v>
      </c>
      <c r="O610" s="101" t="s">
        <v>27</v>
      </c>
      <c r="P610" s="101" t="s">
        <v>28</v>
      </c>
      <c r="Q610" s="101" t="s">
        <v>784</v>
      </c>
      <c r="R610" s="102">
        <v>3006131282</v>
      </c>
      <c r="S610" s="103" t="s">
        <v>785</v>
      </c>
    </row>
    <row r="611" spans="1:19" s="162" customFormat="1" ht="45" x14ac:dyDescent="0.25">
      <c r="A611" s="159">
        <v>607</v>
      </c>
      <c r="B611" s="101" t="s">
        <v>782</v>
      </c>
      <c r="C611" s="103">
        <v>80111701</v>
      </c>
      <c r="D611" s="160" t="s">
        <v>787</v>
      </c>
      <c r="E611" s="102">
        <v>1</v>
      </c>
      <c r="F611" s="102">
        <v>2</v>
      </c>
      <c r="G611" s="102">
        <v>28</v>
      </c>
      <c r="H611" s="102">
        <v>0</v>
      </c>
      <c r="I611" s="102" t="s">
        <v>26</v>
      </c>
      <c r="J611" s="102">
        <v>0</v>
      </c>
      <c r="K611" s="107">
        <v>54793760</v>
      </c>
      <c r="L611" s="161">
        <v>54793760</v>
      </c>
      <c r="M611" s="102">
        <v>0</v>
      </c>
      <c r="N611" s="102">
        <v>0</v>
      </c>
      <c r="O611" s="101" t="s">
        <v>27</v>
      </c>
      <c r="P611" s="101" t="s">
        <v>28</v>
      </c>
      <c r="Q611" s="101" t="s">
        <v>784</v>
      </c>
      <c r="R611" s="102">
        <v>3006131282</v>
      </c>
      <c r="S611" s="103" t="s">
        <v>785</v>
      </c>
    </row>
    <row r="612" spans="1:19" s="162" customFormat="1" ht="45" x14ac:dyDescent="0.25">
      <c r="A612" s="159">
        <v>608</v>
      </c>
      <c r="B612" s="101" t="s">
        <v>782</v>
      </c>
      <c r="C612" s="103">
        <v>80111701</v>
      </c>
      <c r="D612" s="160" t="s">
        <v>788</v>
      </c>
      <c r="E612" s="102">
        <v>1</v>
      </c>
      <c r="F612" s="102">
        <v>2</v>
      </c>
      <c r="G612" s="102">
        <v>10</v>
      </c>
      <c r="H612" s="102">
        <v>1</v>
      </c>
      <c r="I612" s="102" t="s">
        <v>26</v>
      </c>
      <c r="J612" s="102">
        <v>0</v>
      </c>
      <c r="K612" s="107">
        <v>15000000</v>
      </c>
      <c r="L612" s="161">
        <v>15000000</v>
      </c>
      <c r="M612" s="102">
        <v>0</v>
      </c>
      <c r="N612" s="102">
        <v>0</v>
      </c>
      <c r="O612" s="101" t="s">
        <v>27</v>
      </c>
      <c r="P612" s="101" t="s">
        <v>28</v>
      </c>
      <c r="Q612" s="101" t="s">
        <v>784</v>
      </c>
      <c r="R612" s="102">
        <v>3006131282</v>
      </c>
      <c r="S612" s="103" t="s">
        <v>785</v>
      </c>
    </row>
    <row r="613" spans="1:19" s="162" customFormat="1" ht="30" x14ac:dyDescent="0.25">
      <c r="A613" s="159">
        <v>609</v>
      </c>
      <c r="B613" s="101" t="s">
        <v>789</v>
      </c>
      <c r="C613" s="103" t="s">
        <v>792</v>
      </c>
      <c r="D613" s="160" t="s">
        <v>793</v>
      </c>
      <c r="E613" s="102">
        <v>1</v>
      </c>
      <c r="F613" s="102">
        <v>1</v>
      </c>
      <c r="G613" s="102">
        <v>11</v>
      </c>
      <c r="H613" s="102">
        <v>1</v>
      </c>
      <c r="I613" s="102" t="s">
        <v>26</v>
      </c>
      <c r="J613" s="102">
        <v>0</v>
      </c>
      <c r="K613" s="107">
        <v>16726000</v>
      </c>
      <c r="L613" s="161">
        <v>16726000</v>
      </c>
      <c r="M613" s="102">
        <v>0</v>
      </c>
      <c r="N613" s="102">
        <v>0</v>
      </c>
      <c r="O613" s="101" t="s">
        <v>27</v>
      </c>
      <c r="P613" s="101" t="s">
        <v>28</v>
      </c>
      <c r="Q613" s="101" t="s">
        <v>790</v>
      </c>
      <c r="R613" s="102">
        <v>6028209800</v>
      </c>
      <c r="S613" s="103" t="s">
        <v>791</v>
      </c>
    </row>
    <row r="614" spans="1:19" s="162" customFormat="1" ht="30" x14ac:dyDescent="0.25">
      <c r="A614" s="159">
        <v>610</v>
      </c>
      <c r="B614" s="101" t="s">
        <v>789</v>
      </c>
      <c r="C614" s="103" t="s">
        <v>794</v>
      </c>
      <c r="D614" s="160" t="s">
        <v>795</v>
      </c>
      <c r="E614" s="102">
        <v>6</v>
      </c>
      <c r="F614" s="102">
        <v>8</v>
      </c>
      <c r="G614" s="102">
        <v>1</v>
      </c>
      <c r="H614" s="102">
        <v>1</v>
      </c>
      <c r="I614" s="102" t="s">
        <v>26</v>
      </c>
      <c r="J614" s="102">
        <v>0</v>
      </c>
      <c r="K614" s="107">
        <v>25000000</v>
      </c>
      <c r="L614" s="161">
        <v>25000000</v>
      </c>
      <c r="M614" s="102">
        <v>0</v>
      </c>
      <c r="N614" s="102">
        <v>0</v>
      </c>
      <c r="O614" s="101" t="s">
        <v>27</v>
      </c>
      <c r="P614" s="101" t="s">
        <v>28</v>
      </c>
      <c r="Q614" s="101" t="s">
        <v>790</v>
      </c>
      <c r="R614" s="102">
        <v>6028209800</v>
      </c>
      <c r="S614" s="103" t="s">
        <v>791</v>
      </c>
    </row>
    <row r="615" spans="1:19" s="162" customFormat="1" ht="45" x14ac:dyDescent="0.25">
      <c r="A615" s="159">
        <v>611</v>
      </c>
      <c r="B615" s="101" t="s">
        <v>796</v>
      </c>
      <c r="C615" s="103" t="s">
        <v>2040</v>
      </c>
      <c r="D615" s="160" t="s">
        <v>2041</v>
      </c>
      <c r="E615" s="102">
        <v>5</v>
      </c>
      <c r="F615" s="102">
        <v>5</v>
      </c>
      <c r="G615" s="102">
        <v>30</v>
      </c>
      <c r="H615" s="102">
        <v>0</v>
      </c>
      <c r="I615" s="102" t="s">
        <v>26</v>
      </c>
      <c r="J615" s="102">
        <v>0</v>
      </c>
      <c r="K615" s="107">
        <v>16991200</v>
      </c>
      <c r="L615" s="107">
        <v>16991200</v>
      </c>
      <c r="M615" s="102">
        <v>0</v>
      </c>
      <c r="N615" s="102">
        <v>0</v>
      </c>
      <c r="O615" s="101" t="s">
        <v>27</v>
      </c>
      <c r="P615" s="101" t="s">
        <v>28</v>
      </c>
      <c r="Q615" s="101" t="s">
        <v>797</v>
      </c>
      <c r="R615" s="102">
        <v>8209800</v>
      </c>
      <c r="S615" s="103" t="s">
        <v>798</v>
      </c>
    </row>
    <row r="616" spans="1:19" s="162" customFormat="1" ht="45" x14ac:dyDescent="0.25">
      <c r="A616" s="159">
        <v>612</v>
      </c>
      <c r="B616" s="101" t="s">
        <v>796</v>
      </c>
      <c r="C616" s="103">
        <v>78111500</v>
      </c>
      <c r="D616" s="160" t="s">
        <v>799</v>
      </c>
      <c r="E616" s="102">
        <v>11</v>
      </c>
      <c r="F616" s="102">
        <v>8</v>
      </c>
      <c r="G616" s="102">
        <v>30</v>
      </c>
      <c r="H616" s="102">
        <v>0</v>
      </c>
      <c r="I616" s="102" t="s">
        <v>26</v>
      </c>
      <c r="J616" s="102">
        <v>0</v>
      </c>
      <c r="K616" s="107">
        <v>5000000</v>
      </c>
      <c r="L616" s="161">
        <v>5000000</v>
      </c>
      <c r="M616" s="102">
        <v>0</v>
      </c>
      <c r="N616" s="102">
        <v>0</v>
      </c>
      <c r="O616" s="101" t="s">
        <v>27</v>
      </c>
      <c r="P616" s="101" t="s">
        <v>28</v>
      </c>
      <c r="Q616" s="101" t="s">
        <v>797</v>
      </c>
      <c r="R616" s="102">
        <v>8209800</v>
      </c>
      <c r="S616" s="103" t="s">
        <v>798</v>
      </c>
    </row>
    <row r="617" spans="1:19" s="162" customFormat="1" ht="45" x14ac:dyDescent="0.25">
      <c r="A617" s="159">
        <v>613</v>
      </c>
      <c r="B617" s="101" t="s">
        <v>796</v>
      </c>
      <c r="C617" s="103">
        <v>86121702</v>
      </c>
      <c r="D617" s="160" t="s">
        <v>800</v>
      </c>
      <c r="E617" s="102">
        <v>6</v>
      </c>
      <c r="F617" s="102">
        <v>7</v>
      </c>
      <c r="G617" s="102">
        <v>180</v>
      </c>
      <c r="H617" s="102">
        <v>0</v>
      </c>
      <c r="I617" s="102" t="s">
        <v>26</v>
      </c>
      <c r="J617" s="102">
        <v>0</v>
      </c>
      <c r="K617" s="107">
        <v>65371438</v>
      </c>
      <c r="L617" s="161">
        <v>65371438</v>
      </c>
      <c r="M617" s="102">
        <v>0</v>
      </c>
      <c r="N617" s="102">
        <v>0</v>
      </c>
      <c r="O617" s="101" t="s">
        <v>27</v>
      </c>
      <c r="P617" s="101" t="s">
        <v>28</v>
      </c>
      <c r="Q617" s="101" t="s">
        <v>797</v>
      </c>
      <c r="R617" s="102">
        <v>8209800</v>
      </c>
      <c r="S617" s="103" t="s">
        <v>798</v>
      </c>
    </row>
    <row r="618" spans="1:19" s="162" customFormat="1" ht="45" x14ac:dyDescent="0.25">
      <c r="A618" s="159">
        <v>614</v>
      </c>
      <c r="B618" s="101" t="s">
        <v>801</v>
      </c>
      <c r="C618" s="103" t="s">
        <v>802</v>
      </c>
      <c r="D618" s="160" t="s">
        <v>803</v>
      </c>
      <c r="E618" s="102">
        <v>1</v>
      </c>
      <c r="F618" s="102">
        <v>2</v>
      </c>
      <c r="G618" s="102">
        <v>1</v>
      </c>
      <c r="H618" s="102">
        <v>0</v>
      </c>
      <c r="I618" s="102" t="s">
        <v>26</v>
      </c>
      <c r="J618" s="102">
        <v>0</v>
      </c>
      <c r="K618" s="107">
        <v>300000</v>
      </c>
      <c r="L618" s="161">
        <v>300000</v>
      </c>
      <c r="M618" s="102">
        <v>0</v>
      </c>
      <c r="N618" s="102">
        <v>0</v>
      </c>
      <c r="O618" s="101" t="s">
        <v>27</v>
      </c>
      <c r="P618" s="101" t="s">
        <v>28</v>
      </c>
      <c r="Q618" s="101" t="s">
        <v>804</v>
      </c>
      <c r="R618" s="102">
        <v>3154136406</v>
      </c>
      <c r="S618" s="103" t="s">
        <v>805</v>
      </c>
    </row>
    <row r="619" spans="1:19" s="162" customFormat="1" ht="60" x14ac:dyDescent="0.25">
      <c r="A619" s="159">
        <v>615</v>
      </c>
      <c r="B619" s="101" t="s">
        <v>801</v>
      </c>
      <c r="C619" s="103" t="s">
        <v>806</v>
      </c>
      <c r="D619" s="160" t="s">
        <v>807</v>
      </c>
      <c r="E619" s="102">
        <v>1</v>
      </c>
      <c r="F619" s="102">
        <v>1</v>
      </c>
      <c r="G619" s="102">
        <v>1</v>
      </c>
      <c r="H619" s="102">
        <v>0</v>
      </c>
      <c r="I619" s="102" t="s">
        <v>26</v>
      </c>
      <c r="J619" s="102">
        <v>0</v>
      </c>
      <c r="K619" s="107">
        <v>300000</v>
      </c>
      <c r="L619" s="161">
        <v>300000</v>
      </c>
      <c r="M619" s="102">
        <v>0</v>
      </c>
      <c r="N619" s="102">
        <v>0</v>
      </c>
      <c r="O619" s="101" t="s">
        <v>27</v>
      </c>
      <c r="P619" s="101" t="s">
        <v>28</v>
      </c>
      <c r="Q619" s="101" t="s">
        <v>804</v>
      </c>
      <c r="R619" s="102">
        <v>3154136406</v>
      </c>
      <c r="S619" s="103" t="s">
        <v>805</v>
      </c>
    </row>
    <row r="620" spans="1:19" s="162" customFormat="1" ht="90" x14ac:dyDescent="0.25">
      <c r="A620" s="159">
        <v>616</v>
      </c>
      <c r="B620" s="101" t="s">
        <v>801</v>
      </c>
      <c r="C620" s="103" t="s">
        <v>808</v>
      </c>
      <c r="D620" s="160" t="s">
        <v>809</v>
      </c>
      <c r="E620" s="102">
        <v>1</v>
      </c>
      <c r="F620" s="102">
        <v>2</v>
      </c>
      <c r="G620" s="102">
        <v>1</v>
      </c>
      <c r="H620" s="102">
        <v>0</v>
      </c>
      <c r="I620" s="102" t="s">
        <v>26</v>
      </c>
      <c r="J620" s="102">
        <v>0</v>
      </c>
      <c r="K620" s="107">
        <v>2000000</v>
      </c>
      <c r="L620" s="161">
        <v>2000000</v>
      </c>
      <c r="M620" s="102">
        <v>0</v>
      </c>
      <c r="N620" s="102">
        <v>0</v>
      </c>
      <c r="O620" s="101" t="s">
        <v>27</v>
      </c>
      <c r="P620" s="101" t="s">
        <v>28</v>
      </c>
      <c r="Q620" s="101" t="s">
        <v>804</v>
      </c>
      <c r="R620" s="102">
        <v>3154136406</v>
      </c>
      <c r="S620" s="103" t="s">
        <v>805</v>
      </c>
    </row>
    <row r="621" spans="1:19" s="162" customFormat="1" ht="45" x14ac:dyDescent="0.25">
      <c r="A621" s="159">
        <v>617</v>
      </c>
      <c r="B621" s="101" t="s">
        <v>801</v>
      </c>
      <c r="C621" s="103">
        <v>43232304</v>
      </c>
      <c r="D621" s="160" t="s">
        <v>810</v>
      </c>
      <c r="E621" s="102">
        <v>1</v>
      </c>
      <c r="F621" s="102">
        <v>1</v>
      </c>
      <c r="G621" s="102">
        <v>12</v>
      </c>
      <c r="H621" s="102">
        <v>1</v>
      </c>
      <c r="I621" s="102" t="s">
        <v>26</v>
      </c>
      <c r="J621" s="102">
        <v>0</v>
      </c>
      <c r="K621" s="107">
        <v>3000000</v>
      </c>
      <c r="L621" s="161">
        <v>3000000</v>
      </c>
      <c r="M621" s="102">
        <v>0</v>
      </c>
      <c r="N621" s="102">
        <v>0</v>
      </c>
      <c r="O621" s="101" t="s">
        <v>27</v>
      </c>
      <c r="P621" s="101" t="s">
        <v>28</v>
      </c>
      <c r="Q621" s="101" t="s">
        <v>804</v>
      </c>
      <c r="R621" s="102">
        <v>3154136406</v>
      </c>
      <c r="S621" s="103" t="s">
        <v>805</v>
      </c>
    </row>
    <row r="622" spans="1:19" s="162" customFormat="1" ht="30" x14ac:dyDescent="0.25">
      <c r="A622" s="159">
        <v>618</v>
      </c>
      <c r="B622" s="101" t="s">
        <v>801</v>
      </c>
      <c r="C622" s="103" t="s">
        <v>811</v>
      </c>
      <c r="D622" s="160" t="s">
        <v>812</v>
      </c>
      <c r="E622" s="102">
        <v>4</v>
      </c>
      <c r="F622" s="102">
        <v>2</v>
      </c>
      <c r="G622" s="102">
        <v>1</v>
      </c>
      <c r="H622" s="102">
        <v>0</v>
      </c>
      <c r="I622" s="102" t="s">
        <v>26</v>
      </c>
      <c r="J622" s="102">
        <v>0</v>
      </c>
      <c r="K622" s="107">
        <v>600000</v>
      </c>
      <c r="L622" s="161">
        <v>600000</v>
      </c>
      <c r="M622" s="102">
        <v>0</v>
      </c>
      <c r="N622" s="102">
        <v>0</v>
      </c>
      <c r="O622" s="101" t="s">
        <v>27</v>
      </c>
      <c r="P622" s="101" t="s">
        <v>28</v>
      </c>
      <c r="Q622" s="101" t="s">
        <v>804</v>
      </c>
      <c r="R622" s="102">
        <v>3154136406</v>
      </c>
      <c r="S622" s="103" t="s">
        <v>805</v>
      </c>
    </row>
    <row r="623" spans="1:19" s="162" customFormat="1" ht="30" x14ac:dyDescent="0.25">
      <c r="A623" s="159">
        <v>619</v>
      </c>
      <c r="B623" s="101" t="s">
        <v>801</v>
      </c>
      <c r="C623" s="103">
        <v>56101700</v>
      </c>
      <c r="D623" s="160" t="s">
        <v>813</v>
      </c>
      <c r="E623" s="102">
        <v>1</v>
      </c>
      <c r="F623" s="102">
        <v>2</v>
      </c>
      <c r="G623" s="102">
        <v>1</v>
      </c>
      <c r="H623" s="102">
        <v>0</v>
      </c>
      <c r="I623" s="102" t="s">
        <v>26</v>
      </c>
      <c r="J623" s="102">
        <v>0</v>
      </c>
      <c r="K623" s="107">
        <v>300000</v>
      </c>
      <c r="L623" s="161">
        <v>300000</v>
      </c>
      <c r="M623" s="102">
        <v>0</v>
      </c>
      <c r="N623" s="102">
        <v>0</v>
      </c>
      <c r="O623" s="101" t="s">
        <v>27</v>
      </c>
      <c r="P623" s="101" t="s">
        <v>28</v>
      </c>
      <c r="Q623" s="101" t="s">
        <v>804</v>
      </c>
      <c r="R623" s="102">
        <v>3154136406</v>
      </c>
      <c r="S623" s="103" t="s">
        <v>805</v>
      </c>
    </row>
    <row r="624" spans="1:19" s="162" customFormat="1" ht="30" x14ac:dyDescent="0.25">
      <c r="A624" s="159">
        <v>620</v>
      </c>
      <c r="B624" s="101" t="s">
        <v>814</v>
      </c>
      <c r="C624" s="103">
        <v>14111500</v>
      </c>
      <c r="D624" s="160" t="s">
        <v>336</v>
      </c>
      <c r="E624" s="102">
        <v>1</v>
      </c>
      <c r="F624" s="102">
        <v>2</v>
      </c>
      <c r="G624" s="102">
        <v>6</v>
      </c>
      <c r="H624" s="102">
        <v>1</v>
      </c>
      <c r="I624" s="102" t="s">
        <v>26</v>
      </c>
      <c r="J624" s="102">
        <v>0</v>
      </c>
      <c r="K624" s="107">
        <v>1000000</v>
      </c>
      <c r="L624" s="161">
        <v>1000000</v>
      </c>
      <c r="M624" s="102">
        <v>0</v>
      </c>
      <c r="N624" s="102">
        <v>0</v>
      </c>
      <c r="O624" s="101" t="s">
        <v>27</v>
      </c>
      <c r="P624" s="101" t="s">
        <v>28</v>
      </c>
      <c r="Q624" s="101" t="s">
        <v>815</v>
      </c>
      <c r="R624" s="102">
        <v>3225556981</v>
      </c>
      <c r="S624" s="103" t="s">
        <v>816</v>
      </c>
    </row>
    <row r="625" spans="1:19" s="162" customFormat="1" ht="30" x14ac:dyDescent="0.25">
      <c r="A625" s="159">
        <v>621</v>
      </c>
      <c r="B625" s="101" t="s">
        <v>814</v>
      </c>
      <c r="C625" s="103">
        <v>80111601</v>
      </c>
      <c r="D625" s="160" t="s">
        <v>677</v>
      </c>
      <c r="E625" s="102">
        <v>1</v>
      </c>
      <c r="F625" s="102">
        <v>12</v>
      </c>
      <c r="G625" s="102">
        <v>12</v>
      </c>
      <c r="H625" s="102">
        <v>1</v>
      </c>
      <c r="I625" s="102" t="s">
        <v>26</v>
      </c>
      <c r="J625" s="102">
        <v>0</v>
      </c>
      <c r="K625" s="107">
        <v>24145000</v>
      </c>
      <c r="L625" s="161">
        <v>24145000</v>
      </c>
      <c r="M625" s="102">
        <v>0</v>
      </c>
      <c r="N625" s="102">
        <v>0</v>
      </c>
      <c r="O625" s="101" t="s">
        <v>27</v>
      </c>
      <c r="P625" s="101" t="s">
        <v>28</v>
      </c>
      <c r="Q625" s="101" t="s">
        <v>815</v>
      </c>
      <c r="R625" s="102">
        <v>3225556981</v>
      </c>
      <c r="S625" s="103" t="s">
        <v>816</v>
      </c>
    </row>
    <row r="626" spans="1:19" s="162" customFormat="1" ht="30" x14ac:dyDescent="0.25">
      <c r="A626" s="159">
        <v>622</v>
      </c>
      <c r="B626" s="101" t="s">
        <v>814</v>
      </c>
      <c r="C626" s="103">
        <v>45111616</v>
      </c>
      <c r="D626" s="160" t="s">
        <v>817</v>
      </c>
      <c r="E626" s="102">
        <v>1</v>
      </c>
      <c r="F626" s="102">
        <v>2</v>
      </c>
      <c r="G626" s="102">
        <v>6</v>
      </c>
      <c r="H626" s="102">
        <v>1</v>
      </c>
      <c r="I626" s="102" t="s">
        <v>26</v>
      </c>
      <c r="J626" s="102">
        <v>0</v>
      </c>
      <c r="K626" s="107">
        <v>3500000</v>
      </c>
      <c r="L626" s="161">
        <v>3500000</v>
      </c>
      <c r="M626" s="102">
        <v>0</v>
      </c>
      <c r="N626" s="102">
        <v>0</v>
      </c>
      <c r="O626" s="101" t="s">
        <v>27</v>
      </c>
      <c r="P626" s="101" t="s">
        <v>28</v>
      </c>
      <c r="Q626" s="101" t="s">
        <v>815</v>
      </c>
      <c r="R626" s="102">
        <v>3225556981</v>
      </c>
      <c r="S626" s="103" t="s">
        <v>816</v>
      </c>
    </row>
    <row r="627" spans="1:19" s="162" customFormat="1" ht="30" x14ac:dyDescent="0.25">
      <c r="A627" s="159">
        <v>623</v>
      </c>
      <c r="B627" s="101" t="s">
        <v>818</v>
      </c>
      <c r="C627" s="103">
        <v>14111500</v>
      </c>
      <c r="D627" s="160" t="s">
        <v>336</v>
      </c>
      <c r="E627" s="102">
        <v>1</v>
      </c>
      <c r="F627" s="102">
        <v>2</v>
      </c>
      <c r="G627" s="102">
        <v>6</v>
      </c>
      <c r="H627" s="102">
        <v>1</v>
      </c>
      <c r="I627" s="102" t="s">
        <v>26</v>
      </c>
      <c r="J627" s="102">
        <v>0</v>
      </c>
      <c r="K627" s="107">
        <v>1000000</v>
      </c>
      <c r="L627" s="161">
        <v>1000000</v>
      </c>
      <c r="M627" s="102">
        <v>0</v>
      </c>
      <c r="N627" s="102">
        <v>0</v>
      </c>
      <c r="O627" s="101" t="s">
        <v>27</v>
      </c>
      <c r="P627" s="101" t="s">
        <v>28</v>
      </c>
      <c r="Q627" s="101" t="s">
        <v>819</v>
      </c>
      <c r="R627" s="102">
        <v>3132692968</v>
      </c>
      <c r="S627" s="103" t="s">
        <v>820</v>
      </c>
    </row>
    <row r="628" spans="1:19" s="162" customFormat="1" ht="30" x14ac:dyDescent="0.25">
      <c r="A628" s="159">
        <v>624</v>
      </c>
      <c r="B628" s="101" t="s">
        <v>818</v>
      </c>
      <c r="C628" s="103">
        <v>43212110</v>
      </c>
      <c r="D628" s="160" t="s">
        <v>821</v>
      </c>
      <c r="E628" s="102">
        <v>3</v>
      </c>
      <c r="F628" s="102">
        <v>4</v>
      </c>
      <c r="G628" s="102">
        <v>6</v>
      </c>
      <c r="H628" s="102">
        <v>1</v>
      </c>
      <c r="I628" s="102" t="s">
        <v>26</v>
      </c>
      <c r="J628" s="102">
        <v>0</v>
      </c>
      <c r="K628" s="107">
        <v>3000000</v>
      </c>
      <c r="L628" s="161">
        <v>3000000</v>
      </c>
      <c r="M628" s="102">
        <v>0</v>
      </c>
      <c r="N628" s="102">
        <v>0</v>
      </c>
      <c r="O628" s="101" t="s">
        <v>27</v>
      </c>
      <c r="P628" s="101" t="s">
        <v>28</v>
      </c>
      <c r="Q628" s="101" t="s">
        <v>819</v>
      </c>
      <c r="R628" s="102">
        <v>3132692968</v>
      </c>
      <c r="S628" s="103" t="s">
        <v>820</v>
      </c>
    </row>
    <row r="629" spans="1:19" s="162" customFormat="1" ht="30" x14ac:dyDescent="0.25">
      <c r="A629" s="159">
        <v>625</v>
      </c>
      <c r="B629" s="101" t="s">
        <v>822</v>
      </c>
      <c r="C629" s="103">
        <v>90111501</v>
      </c>
      <c r="D629" s="160" t="s">
        <v>823</v>
      </c>
      <c r="E629" s="102">
        <v>3</v>
      </c>
      <c r="F629" s="102">
        <v>3</v>
      </c>
      <c r="G629" s="102">
        <v>1</v>
      </c>
      <c r="H629" s="102">
        <v>1</v>
      </c>
      <c r="I629" s="102" t="s">
        <v>26</v>
      </c>
      <c r="J629" s="102">
        <v>0</v>
      </c>
      <c r="K629" s="107">
        <v>3000000</v>
      </c>
      <c r="L629" s="161">
        <v>3000000</v>
      </c>
      <c r="M629" s="102">
        <v>0</v>
      </c>
      <c r="N629" s="102">
        <v>0</v>
      </c>
      <c r="O629" s="101" t="s">
        <v>27</v>
      </c>
      <c r="P629" s="101" t="s">
        <v>28</v>
      </c>
      <c r="Q629" s="101" t="s">
        <v>824</v>
      </c>
      <c r="R629" s="102">
        <v>8209800</v>
      </c>
      <c r="S629" s="103" t="s">
        <v>1393</v>
      </c>
    </row>
    <row r="630" spans="1:19" s="162" customFormat="1" ht="30" x14ac:dyDescent="0.25">
      <c r="A630" s="159">
        <v>626</v>
      </c>
      <c r="B630" s="101" t="s">
        <v>822</v>
      </c>
      <c r="C630" s="103">
        <v>78111500</v>
      </c>
      <c r="D630" s="160" t="s">
        <v>825</v>
      </c>
      <c r="E630" s="102">
        <v>3</v>
      </c>
      <c r="F630" s="102">
        <v>3</v>
      </c>
      <c r="G630" s="102">
        <v>1</v>
      </c>
      <c r="H630" s="102">
        <v>1</v>
      </c>
      <c r="I630" s="102" t="s">
        <v>26</v>
      </c>
      <c r="J630" s="102">
        <v>0</v>
      </c>
      <c r="K630" s="107">
        <v>6000000</v>
      </c>
      <c r="L630" s="161">
        <v>6000000</v>
      </c>
      <c r="M630" s="102">
        <v>0</v>
      </c>
      <c r="N630" s="102">
        <v>0</v>
      </c>
      <c r="O630" s="101" t="s">
        <v>27</v>
      </c>
      <c r="P630" s="101" t="s">
        <v>28</v>
      </c>
      <c r="Q630" s="101" t="s">
        <v>824</v>
      </c>
      <c r="R630" s="102">
        <v>8209800</v>
      </c>
      <c r="S630" s="103" t="s">
        <v>1393</v>
      </c>
    </row>
    <row r="631" spans="1:19" s="162" customFormat="1" ht="30" x14ac:dyDescent="0.25">
      <c r="A631" s="159">
        <v>627</v>
      </c>
      <c r="B631" s="101" t="s">
        <v>822</v>
      </c>
      <c r="C631" s="103">
        <v>82101500</v>
      </c>
      <c r="D631" s="160" t="s">
        <v>826</v>
      </c>
      <c r="E631" s="102">
        <v>3</v>
      </c>
      <c r="F631" s="102">
        <v>3</v>
      </c>
      <c r="G631" s="102">
        <v>1</v>
      </c>
      <c r="H631" s="102">
        <v>1</v>
      </c>
      <c r="I631" s="102" t="s">
        <v>26</v>
      </c>
      <c r="J631" s="102">
        <v>0</v>
      </c>
      <c r="K631" s="107">
        <v>500000</v>
      </c>
      <c r="L631" s="161">
        <v>500000</v>
      </c>
      <c r="M631" s="102">
        <v>0</v>
      </c>
      <c r="N631" s="102">
        <v>0</v>
      </c>
      <c r="O631" s="101" t="s">
        <v>27</v>
      </c>
      <c r="P631" s="101" t="s">
        <v>28</v>
      </c>
      <c r="Q631" s="101" t="s">
        <v>824</v>
      </c>
      <c r="R631" s="102">
        <v>8209800</v>
      </c>
      <c r="S631" s="103" t="s">
        <v>1393</v>
      </c>
    </row>
    <row r="632" spans="1:19" s="162" customFormat="1" ht="30" x14ac:dyDescent="0.25">
      <c r="A632" s="159">
        <v>628</v>
      </c>
      <c r="B632" s="101" t="s">
        <v>822</v>
      </c>
      <c r="C632" s="103">
        <v>55101524</v>
      </c>
      <c r="D632" s="160" t="s">
        <v>827</v>
      </c>
      <c r="E632" s="102">
        <v>3</v>
      </c>
      <c r="F632" s="102">
        <v>3</v>
      </c>
      <c r="G632" s="102">
        <v>1</v>
      </c>
      <c r="H632" s="102">
        <v>1</v>
      </c>
      <c r="I632" s="102" t="s">
        <v>26</v>
      </c>
      <c r="J632" s="102">
        <v>0</v>
      </c>
      <c r="K632" s="107">
        <v>3000000</v>
      </c>
      <c r="L632" s="161">
        <v>3000000</v>
      </c>
      <c r="M632" s="102">
        <v>0</v>
      </c>
      <c r="N632" s="102">
        <v>0</v>
      </c>
      <c r="O632" s="101" t="s">
        <v>27</v>
      </c>
      <c r="P632" s="101" t="s">
        <v>28</v>
      </c>
      <c r="Q632" s="101" t="s">
        <v>824</v>
      </c>
      <c r="R632" s="102">
        <v>8209800</v>
      </c>
      <c r="S632" s="103" t="s">
        <v>1393</v>
      </c>
    </row>
    <row r="633" spans="1:19" s="162" customFormat="1" ht="30" x14ac:dyDescent="0.25">
      <c r="A633" s="159">
        <v>629</v>
      </c>
      <c r="B633" s="101" t="s">
        <v>822</v>
      </c>
      <c r="C633" s="103">
        <v>72151800</v>
      </c>
      <c r="D633" s="160" t="s">
        <v>828</v>
      </c>
      <c r="E633" s="102">
        <v>3</v>
      </c>
      <c r="F633" s="102">
        <v>3</v>
      </c>
      <c r="G633" s="102">
        <v>1</v>
      </c>
      <c r="H633" s="102">
        <v>1</v>
      </c>
      <c r="I633" s="102" t="s">
        <v>26</v>
      </c>
      <c r="J633" s="102">
        <v>0</v>
      </c>
      <c r="K633" s="107">
        <v>500000</v>
      </c>
      <c r="L633" s="161">
        <v>500000</v>
      </c>
      <c r="M633" s="102">
        <v>0</v>
      </c>
      <c r="N633" s="102">
        <v>0</v>
      </c>
      <c r="O633" s="101" t="s">
        <v>27</v>
      </c>
      <c r="P633" s="101" t="s">
        <v>28</v>
      </c>
      <c r="Q633" s="101" t="s">
        <v>824</v>
      </c>
      <c r="R633" s="102">
        <v>8209800</v>
      </c>
      <c r="S633" s="103" t="s">
        <v>1393</v>
      </c>
    </row>
    <row r="634" spans="1:19" s="162" customFormat="1" ht="30" x14ac:dyDescent="0.25">
      <c r="A634" s="159">
        <v>630</v>
      </c>
      <c r="B634" s="101" t="s">
        <v>822</v>
      </c>
      <c r="C634" s="103">
        <v>45111600</v>
      </c>
      <c r="D634" s="160" t="s">
        <v>829</v>
      </c>
      <c r="E634" s="102">
        <v>3</v>
      </c>
      <c r="F634" s="102">
        <v>3</v>
      </c>
      <c r="G634" s="102">
        <v>1</v>
      </c>
      <c r="H634" s="102">
        <v>1</v>
      </c>
      <c r="I634" s="102" t="s">
        <v>26</v>
      </c>
      <c r="J634" s="102">
        <v>0</v>
      </c>
      <c r="K634" s="107">
        <v>3000000</v>
      </c>
      <c r="L634" s="161">
        <v>3000000</v>
      </c>
      <c r="M634" s="102">
        <v>0</v>
      </c>
      <c r="N634" s="102">
        <v>0</v>
      </c>
      <c r="O634" s="101" t="s">
        <v>27</v>
      </c>
      <c r="P634" s="101" t="s">
        <v>28</v>
      </c>
      <c r="Q634" s="101" t="s">
        <v>824</v>
      </c>
      <c r="R634" s="102">
        <v>8209800</v>
      </c>
      <c r="S634" s="103" t="s">
        <v>1393</v>
      </c>
    </row>
    <row r="635" spans="1:19" s="162" customFormat="1" ht="30" x14ac:dyDescent="0.25">
      <c r="A635" s="159">
        <v>631</v>
      </c>
      <c r="B635" s="101" t="s">
        <v>822</v>
      </c>
      <c r="C635" s="103">
        <v>52141526</v>
      </c>
      <c r="D635" s="160" t="s">
        <v>830</v>
      </c>
      <c r="E635" s="102">
        <v>3</v>
      </c>
      <c r="F635" s="102">
        <v>3</v>
      </c>
      <c r="G635" s="102">
        <v>1</v>
      </c>
      <c r="H635" s="102">
        <v>1</v>
      </c>
      <c r="I635" s="102" t="s">
        <v>26</v>
      </c>
      <c r="J635" s="102">
        <v>0</v>
      </c>
      <c r="K635" s="107">
        <v>1500000</v>
      </c>
      <c r="L635" s="161">
        <v>1500000</v>
      </c>
      <c r="M635" s="102">
        <v>0</v>
      </c>
      <c r="N635" s="102">
        <v>0</v>
      </c>
      <c r="O635" s="101" t="s">
        <v>27</v>
      </c>
      <c r="P635" s="101" t="s">
        <v>28</v>
      </c>
      <c r="Q635" s="101" t="s">
        <v>824</v>
      </c>
      <c r="R635" s="102">
        <v>8209800</v>
      </c>
      <c r="S635" s="103" t="s">
        <v>1393</v>
      </c>
    </row>
    <row r="636" spans="1:19" s="162" customFormat="1" ht="45" x14ac:dyDescent="0.25">
      <c r="A636" s="159">
        <v>632</v>
      </c>
      <c r="B636" s="101" t="s">
        <v>831</v>
      </c>
      <c r="C636" s="103" t="s">
        <v>832</v>
      </c>
      <c r="D636" s="160" t="s">
        <v>833</v>
      </c>
      <c r="E636" s="102">
        <v>2</v>
      </c>
      <c r="F636" s="102">
        <v>2</v>
      </c>
      <c r="G636" s="102">
        <v>2</v>
      </c>
      <c r="H636" s="102">
        <v>1</v>
      </c>
      <c r="I636" s="102" t="s">
        <v>26</v>
      </c>
      <c r="J636" s="102">
        <v>0</v>
      </c>
      <c r="K636" s="107">
        <v>11000000</v>
      </c>
      <c r="L636" s="161">
        <v>11000000</v>
      </c>
      <c r="M636" s="102">
        <v>0</v>
      </c>
      <c r="N636" s="102">
        <v>0</v>
      </c>
      <c r="O636" s="101" t="s">
        <v>27</v>
      </c>
      <c r="P636" s="101" t="s">
        <v>28</v>
      </c>
      <c r="Q636" s="101" t="s">
        <v>834</v>
      </c>
      <c r="R636" s="102">
        <v>8209800</v>
      </c>
      <c r="S636" s="103" t="s">
        <v>835</v>
      </c>
    </row>
    <row r="637" spans="1:19" s="162" customFormat="1" ht="30" x14ac:dyDescent="0.25">
      <c r="A637" s="159">
        <v>634</v>
      </c>
      <c r="B637" s="101" t="s">
        <v>836</v>
      </c>
      <c r="C637" s="103">
        <v>43211508</v>
      </c>
      <c r="D637" s="160" t="s">
        <v>837</v>
      </c>
      <c r="E637" s="102">
        <v>3</v>
      </c>
      <c r="F637" s="102">
        <v>4</v>
      </c>
      <c r="G637" s="102">
        <v>1</v>
      </c>
      <c r="H637" s="102">
        <v>1</v>
      </c>
      <c r="I637" s="102" t="s">
        <v>26</v>
      </c>
      <c r="J637" s="102">
        <v>0</v>
      </c>
      <c r="K637" s="107">
        <v>7000000</v>
      </c>
      <c r="L637" s="161">
        <v>7000000</v>
      </c>
      <c r="M637" s="102">
        <v>0</v>
      </c>
      <c r="N637" s="102">
        <v>0</v>
      </c>
      <c r="O637" s="101" t="s">
        <v>27</v>
      </c>
      <c r="P637" s="101" t="s">
        <v>28</v>
      </c>
      <c r="Q637" s="101" t="s">
        <v>838</v>
      </c>
      <c r="R637" s="102">
        <v>3203476376</v>
      </c>
      <c r="S637" s="103" t="s">
        <v>839</v>
      </c>
    </row>
    <row r="638" spans="1:19" s="162" customFormat="1" ht="30" x14ac:dyDescent="0.25">
      <c r="A638" s="159">
        <v>635</v>
      </c>
      <c r="B638" s="101" t="s">
        <v>836</v>
      </c>
      <c r="C638" s="103">
        <v>44103103</v>
      </c>
      <c r="D638" s="160" t="s">
        <v>840</v>
      </c>
      <c r="E638" s="102">
        <v>3</v>
      </c>
      <c r="F638" s="102">
        <v>4</v>
      </c>
      <c r="G638" s="102">
        <v>1</v>
      </c>
      <c r="H638" s="102">
        <v>1</v>
      </c>
      <c r="I638" s="102" t="s">
        <v>26</v>
      </c>
      <c r="J638" s="102">
        <v>0</v>
      </c>
      <c r="K638" s="107">
        <v>600000</v>
      </c>
      <c r="L638" s="161">
        <v>600000</v>
      </c>
      <c r="M638" s="102">
        <v>0</v>
      </c>
      <c r="N638" s="102">
        <v>0</v>
      </c>
      <c r="O638" s="101" t="s">
        <v>27</v>
      </c>
      <c r="P638" s="101" t="s">
        <v>28</v>
      </c>
      <c r="Q638" s="101" t="s">
        <v>838</v>
      </c>
      <c r="R638" s="102">
        <v>3203476376</v>
      </c>
      <c r="S638" s="103" t="s">
        <v>839</v>
      </c>
    </row>
    <row r="639" spans="1:19" s="162" customFormat="1" ht="30" x14ac:dyDescent="0.25">
      <c r="A639" s="159">
        <v>637</v>
      </c>
      <c r="B639" s="101" t="s">
        <v>836</v>
      </c>
      <c r="C639" s="103">
        <v>55121714</v>
      </c>
      <c r="D639" s="160" t="s">
        <v>842</v>
      </c>
      <c r="E639" s="102">
        <v>5</v>
      </c>
      <c r="F639" s="102">
        <v>6</v>
      </c>
      <c r="G639" s="102">
        <v>1</v>
      </c>
      <c r="H639" s="102">
        <v>1</v>
      </c>
      <c r="I639" s="102" t="s">
        <v>26</v>
      </c>
      <c r="J639" s="102">
        <v>0</v>
      </c>
      <c r="K639" s="107">
        <v>3000000</v>
      </c>
      <c r="L639" s="161">
        <v>3000000</v>
      </c>
      <c r="M639" s="102">
        <v>0</v>
      </c>
      <c r="N639" s="102">
        <v>0</v>
      </c>
      <c r="O639" s="101" t="s">
        <v>27</v>
      </c>
      <c r="P639" s="101" t="s">
        <v>28</v>
      </c>
      <c r="Q639" s="101" t="s">
        <v>838</v>
      </c>
      <c r="R639" s="102">
        <v>3203476376</v>
      </c>
      <c r="S639" s="103" t="s">
        <v>839</v>
      </c>
    </row>
    <row r="640" spans="1:19" s="162" customFormat="1" ht="30" x14ac:dyDescent="0.25">
      <c r="A640" s="159">
        <v>638</v>
      </c>
      <c r="B640" s="101" t="s">
        <v>836</v>
      </c>
      <c r="C640" s="103">
        <v>78111500</v>
      </c>
      <c r="D640" s="160" t="s">
        <v>843</v>
      </c>
      <c r="E640" s="102">
        <v>3</v>
      </c>
      <c r="F640" s="102">
        <v>3</v>
      </c>
      <c r="G640" s="102">
        <v>9</v>
      </c>
      <c r="H640" s="102">
        <v>1</v>
      </c>
      <c r="I640" s="102" t="s">
        <v>26</v>
      </c>
      <c r="J640" s="102">
        <v>0</v>
      </c>
      <c r="K640" s="107">
        <v>10000000</v>
      </c>
      <c r="L640" s="161">
        <v>10000000</v>
      </c>
      <c r="M640" s="102">
        <v>0</v>
      </c>
      <c r="N640" s="102">
        <v>0</v>
      </c>
      <c r="O640" s="101" t="s">
        <v>27</v>
      </c>
      <c r="P640" s="101" t="s">
        <v>28</v>
      </c>
      <c r="Q640" s="101" t="s">
        <v>838</v>
      </c>
      <c r="R640" s="102">
        <v>3203476376</v>
      </c>
      <c r="S640" s="103" t="s">
        <v>839</v>
      </c>
    </row>
    <row r="641" spans="1:19" s="162" customFormat="1" ht="30" x14ac:dyDescent="0.25">
      <c r="A641" s="159">
        <v>639</v>
      </c>
      <c r="B641" s="101" t="s">
        <v>836</v>
      </c>
      <c r="C641" s="103">
        <v>90111503</v>
      </c>
      <c r="D641" s="160" t="s">
        <v>844</v>
      </c>
      <c r="E641" s="102">
        <v>3</v>
      </c>
      <c r="F641" s="102">
        <v>3</v>
      </c>
      <c r="G641" s="102">
        <v>9</v>
      </c>
      <c r="H641" s="102">
        <v>1</v>
      </c>
      <c r="I641" s="102" t="s">
        <v>26</v>
      </c>
      <c r="J641" s="102">
        <v>0</v>
      </c>
      <c r="K641" s="107">
        <v>3000000</v>
      </c>
      <c r="L641" s="161">
        <v>3000000</v>
      </c>
      <c r="M641" s="102">
        <v>0</v>
      </c>
      <c r="N641" s="102">
        <v>0</v>
      </c>
      <c r="O641" s="101" t="s">
        <v>27</v>
      </c>
      <c r="P641" s="101" t="s">
        <v>28</v>
      </c>
      <c r="Q641" s="101" t="s">
        <v>838</v>
      </c>
      <c r="R641" s="102">
        <v>3203476376</v>
      </c>
      <c r="S641" s="103" t="s">
        <v>839</v>
      </c>
    </row>
    <row r="642" spans="1:19" s="162" customFormat="1" ht="30" x14ac:dyDescent="0.25">
      <c r="A642" s="159">
        <v>640</v>
      </c>
      <c r="B642" s="101" t="s">
        <v>836</v>
      </c>
      <c r="C642" s="103">
        <v>14111500</v>
      </c>
      <c r="D642" s="160" t="s">
        <v>841</v>
      </c>
      <c r="E642" s="102">
        <v>4</v>
      </c>
      <c r="F642" s="102">
        <v>4</v>
      </c>
      <c r="G642" s="102">
        <v>1</v>
      </c>
      <c r="H642" s="102">
        <v>1</v>
      </c>
      <c r="I642" s="102" t="s">
        <v>26</v>
      </c>
      <c r="J642" s="102">
        <v>0</v>
      </c>
      <c r="K642" s="107">
        <v>200000</v>
      </c>
      <c r="L642" s="161">
        <v>200000</v>
      </c>
      <c r="M642" s="102">
        <v>0</v>
      </c>
      <c r="N642" s="102">
        <v>0</v>
      </c>
      <c r="O642" s="101" t="s">
        <v>27</v>
      </c>
      <c r="P642" s="101" t="s">
        <v>28</v>
      </c>
      <c r="Q642" s="101" t="s">
        <v>838</v>
      </c>
      <c r="R642" s="102">
        <v>3203476376</v>
      </c>
      <c r="S642" s="103" t="s">
        <v>839</v>
      </c>
    </row>
    <row r="643" spans="1:19" s="162" customFormat="1" ht="30" x14ac:dyDescent="0.25">
      <c r="A643" s="159">
        <v>641</v>
      </c>
      <c r="B643" s="101" t="s">
        <v>836</v>
      </c>
      <c r="C643" s="103">
        <v>41122400</v>
      </c>
      <c r="D643" s="160" t="s">
        <v>845</v>
      </c>
      <c r="E643" s="102">
        <v>3</v>
      </c>
      <c r="F643" s="102">
        <v>6</v>
      </c>
      <c r="G643" s="102">
        <v>1</v>
      </c>
      <c r="H643" s="102">
        <v>1</v>
      </c>
      <c r="I643" s="102" t="s">
        <v>26</v>
      </c>
      <c r="J643" s="102">
        <v>0</v>
      </c>
      <c r="K643" s="107">
        <v>2000000</v>
      </c>
      <c r="L643" s="161">
        <v>2000000</v>
      </c>
      <c r="M643" s="102">
        <v>0</v>
      </c>
      <c r="N643" s="102">
        <v>0</v>
      </c>
      <c r="O643" s="101" t="s">
        <v>27</v>
      </c>
      <c r="P643" s="101" t="s">
        <v>28</v>
      </c>
      <c r="Q643" s="101" t="s">
        <v>838</v>
      </c>
      <c r="R643" s="102">
        <v>3203476376</v>
      </c>
      <c r="S643" s="103" t="s">
        <v>839</v>
      </c>
    </row>
    <row r="644" spans="1:19" s="162" customFormat="1" ht="30" x14ac:dyDescent="0.25">
      <c r="A644" s="159">
        <v>642</v>
      </c>
      <c r="B644" s="101" t="s">
        <v>846</v>
      </c>
      <c r="C644" s="103">
        <v>80111701</v>
      </c>
      <c r="D644" s="160" t="s">
        <v>847</v>
      </c>
      <c r="E644" s="102">
        <v>1</v>
      </c>
      <c r="F644" s="102">
        <v>2</v>
      </c>
      <c r="G644" s="102">
        <v>2</v>
      </c>
      <c r="H644" s="102">
        <v>1</v>
      </c>
      <c r="I644" s="102" t="s">
        <v>26</v>
      </c>
      <c r="J644" s="102">
        <v>0</v>
      </c>
      <c r="K644" s="107">
        <v>135787292</v>
      </c>
      <c r="L644" s="161">
        <v>135787292</v>
      </c>
      <c r="M644" s="102">
        <v>0</v>
      </c>
      <c r="N644" s="102">
        <v>0</v>
      </c>
      <c r="O644" s="101" t="s">
        <v>27</v>
      </c>
      <c r="P644" s="101" t="s">
        <v>28</v>
      </c>
      <c r="Q644" s="101" t="s">
        <v>848</v>
      </c>
      <c r="R644" s="102">
        <v>3155783286</v>
      </c>
      <c r="S644" s="103" t="s">
        <v>849</v>
      </c>
    </row>
    <row r="645" spans="1:19" s="162" customFormat="1" ht="60" x14ac:dyDescent="0.25">
      <c r="A645" s="159">
        <v>643</v>
      </c>
      <c r="B645" s="101" t="s">
        <v>846</v>
      </c>
      <c r="C645" s="103" t="s">
        <v>850</v>
      </c>
      <c r="D645" s="160" t="s">
        <v>851</v>
      </c>
      <c r="E645" s="102">
        <v>1</v>
      </c>
      <c r="F645" s="102">
        <v>4</v>
      </c>
      <c r="G645" s="102">
        <v>2</v>
      </c>
      <c r="H645" s="102">
        <v>1</v>
      </c>
      <c r="I645" s="102" t="s">
        <v>26</v>
      </c>
      <c r="J645" s="102">
        <v>0</v>
      </c>
      <c r="K645" s="107">
        <v>20000000</v>
      </c>
      <c r="L645" s="161">
        <v>20000000</v>
      </c>
      <c r="M645" s="102">
        <v>0</v>
      </c>
      <c r="N645" s="102">
        <v>0</v>
      </c>
      <c r="O645" s="101" t="s">
        <v>27</v>
      </c>
      <c r="P645" s="101" t="s">
        <v>28</v>
      </c>
      <c r="Q645" s="101" t="s">
        <v>848</v>
      </c>
      <c r="R645" s="102">
        <v>3155783286</v>
      </c>
      <c r="S645" s="103" t="s">
        <v>849</v>
      </c>
    </row>
    <row r="646" spans="1:19" s="162" customFormat="1" ht="30" x14ac:dyDescent="0.25">
      <c r="A646" s="159">
        <v>644</v>
      </c>
      <c r="B646" s="101" t="s">
        <v>846</v>
      </c>
      <c r="C646" s="103">
        <v>82121506</v>
      </c>
      <c r="D646" s="160" t="s">
        <v>852</v>
      </c>
      <c r="E646" s="105">
        <v>3</v>
      </c>
      <c r="F646" s="105">
        <v>3</v>
      </c>
      <c r="G646" s="102">
        <v>30</v>
      </c>
      <c r="H646" s="102">
        <v>0</v>
      </c>
      <c r="I646" s="102" t="s">
        <v>26</v>
      </c>
      <c r="J646" s="102">
        <v>0</v>
      </c>
      <c r="K646" s="107">
        <v>18000000</v>
      </c>
      <c r="L646" s="161">
        <v>18000000</v>
      </c>
      <c r="M646" s="102">
        <v>0</v>
      </c>
      <c r="N646" s="102">
        <v>0</v>
      </c>
      <c r="O646" s="101" t="s">
        <v>27</v>
      </c>
      <c r="P646" s="101" t="s">
        <v>28</v>
      </c>
      <c r="Q646" s="101" t="s">
        <v>848</v>
      </c>
      <c r="R646" s="102">
        <v>3155783286</v>
      </c>
      <c r="S646" s="103" t="s">
        <v>849</v>
      </c>
    </row>
    <row r="647" spans="1:19" s="162" customFormat="1" ht="91.2" customHeight="1" x14ac:dyDescent="0.25">
      <c r="A647" s="159">
        <v>645</v>
      </c>
      <c r="B647" s="101" t="s">
        <v>853</v>
      </c>
      <c r="C647" s="103" t="s">
        <v>854</v>
      </c>
      <c r="D647" s="160" t="s">
        <v>855</v>
      </c>
      <c r="E647" s="102">
        <v>4</v>
      </c>
      <c r="F647" s="102">
        <v>5</v>
      </c>
      <c r="G647" s="102">
        <v>1</v>
      </c>
      <c r="H647" s="102">
        <v>1</v>
      </c>
      <c r="I647" s="102" t="s">
        <v>26</v>
      </c>
      <c r="J647" s="102">
        <v>0</v>
      </c>
      <c r="K647" s="107">
        <v>19300000</v>
      </c>
      <c r="L647" s="161">
        <v>19300000</v>
      </c>
      <c r="M647" s="102">
        <v>0</v>
      </c>
      <c r="N647" s="102">
        <v>0</v>
      </c>
      <c r="O647" s="101" t="s">
        <v>27</v>
      </c>
      <c r="P647" s="101" t="s">
        <v>28</v>
      </c>
      <c r="Q647" s="101" t="s">
        <v>856</v>
      </c>
      <c r="R647" s="102">
        <v>3008003556</v>
      </c>
      <c r="S647" s="103" t="s">
        <v>295</v>
      </c>
    </row>
    <row r="648" spans="1:19" s="162" customFormat="1" ht="91.2" customHeight="1" x14ac:dyDescent="0.25">
      <c r="A648" s="159">
        <v>646</v>
      </c>
      <c r="B648" s="101" t="s">
        <v>853</v>
      </c>
      <c r="C648" s="103">
        <v>52161505</v>
      </c>
      <c r="D648" s="160" t="s">
        <v>857</v>
      </c>
      <c r="E648" s="102">
        <v>5</v>
      </c>
      <c r="F648" s="102">
        <v>6</v>
      </c>
      <c r="G648" s="102">
        <v>1</v>
      </c>
      <c r="H648" s="102">
        <v>1</v>
      </c>
      <c r="I648" s="102" t="s">
        <v>26</v>
      </c>
      <c r="J648" s="102">
        <v>0</v>
      </c>
      <c r="K648" s="107">
        <v>7000000</v>
      </c>
      <c r="L648" s="161">
        <v>7000000</v>
      </c>
      <c r="M648" s="102">
        <v>0</v>
      </c>
      <c r="N648" s="102">
        <v>0</v>
      </c>
      <c r="O648" s="101" t="s">
        <v>27</v>
      </c>
      <c r="P648" s="101" t="s">
        <v>28</v>
      </c>
      <c r="Q648" s="101" t="s">
        <v>856</v>
      </c>
      <c r="R648" s="102">
        <v>3008003556</v>
      </c>
      <c r="S648" s="103" t="s">
        <v>295</v>
      </c>
    </row>
    <row r="649" spans="1:19" s="162" customFormat="1" ht="91.2" customHeight="1" x14ac:dyDescent="0.25">
      <c r="A649" s="159">
        <v>647</v>
      </c>
      <c r="B649" s="101" t="s">
        <v>853</v>
      </c>
      <c r="C649" s="103" t="s">
        <v>858</v>
      </c>
      <c r="D649" s="160" t="s">
        <v>859</v>
      </c>
      <c r="E649" s="102">
        <v>1</v>
      </c>
      <c r="F649" s="102">
        <v>2</v>
      </c>
      <c r="G649" s="102">
        <v>1</v>
      </c>
      <c r="H649" s="102">
        <v>1</v>
      </c>
      <c r="I649" s="102" t="s">
        <v>26</v>
      </c>
      <c r="J649" s="102">
        <v>0</v>
      </c>
      <c r="K649" s="107">
        <v>900000</v>
      </c>
      <c r="L649" s="161">
        <v>900000</v>
      </c>
      <c r="M649" s="102">
        <v>0</v>
      </c>
      <c r="N649" s="102">
        <v>0</v>
      </c>
      <c r="O649" s="101" t="s">
        <v>27</v>
      </c>
      <c r="P649" s="101" t="s">
        <v>28</v>
      </c>
      <c r="Q649" s="101" t="s">
        <v>856</v>
      </c>
      <c r="R649" s="102">
        <v>3008003556</v>
      </c>
      <c r="S649" s="103" t="s">
        <v>295</v>
      </c>
    </row>
    <row r="650" spans="1:19" s="162" customFormat="1" ht="91.2" customHeight="1" x14ac:dyDescent="0.25">
      <c r="A650" s="159">
        <v>648</v>
      </c>
      <c r="B650" s="101" t="s">
        <v>853</v>
      </c>
      <c r="C650" s="103" t="s">
        <v>860</v>
      </c>
      <c r="D650" s="160" t="s">
        <v>861</v>
      </c>
      <c r="E650" s="102">
        <v>4</v>
      </c>
      <c r="F650" s="102">
        <v>4</v>
      </c>
      <c r="G650" s="102">
        <v>6</v>
      </c>
      <c r="H650" s="102">
        <v>1</v>
      </c>
      <c r="I650" s="102" t="s">
        <v>26</v>
      </c>
      <c r="J650" s="102">
        <v>0</v>
      </c>
      <c r="K650" s="107">
        <v>8000000</v>
      </c>
      <c r="L650" s="161">
        <v>8000000</v>
      </c>
      <c r="M650" s="102">
        <v>0</v>
      </c>
      <c r="N650" s="102">
        <v>0</v>
      </c>
      <c r="O650" s="101" t="s">
        <v>27</v>
      </c>
      <c r="P650" s="101" t="s">
        <v>28</v>
      </c>
      <c r="Q650" s="101" t="s">
        <v>856</v>
      </c>
      <c r="R650" s="102">
        <v>3008003556</v>
      </c>
      <c r="S650" s="103" t="s">
        <v>295</v>
      </c>
    </row>
    <row r="651" spans="1:19" s="162" customFormat="1" ht="91.2" customHeight="1" x14ac:dyDescent="0.25">
      <c r="A651" s="159">
        <v>649</v>
      </c>
      <c r="B651" s="101" t="s">
        <v>853</v>
      </c>
      <c r="C651" s="103">
        <v>90111503</v>
      </c>
      <c r="D651" s="160" t="s">
        <v>862</v>
      </c>
      <c r="E651" s="102">
        <v>7</v>
      </c>
      <c r="F651" s="102">
        <v>8</v>
      </c>
      <c r="G651" s="102">
        <v>6</v>
      </c>
      <c r="H651" s="102">
        <v>1</v>
      </c>
      <c r="I651" s="102" t="s">
        <v>26</v>
      </c>
      <c r="J651" s="102">
        <v>0</v>
      </c>
      <c r="K651" s="107">
        <v>7000000</v>
      </c>
      <c r="L651" s="161">
        <v>7000000</v>
      </c>
      <c r="M651" s="102">
        <v>0</v>
      </c>
      <c r="N651" s="102">
        <v>0</v>
      </c>
      <c r="O651" s="101" t="s">
        <v>27</v>
      </c>
      <c r="P651" s="101" t="s">
        <v>28</v>
      </c>
      <c r="Q651" s="101" t="s">
        <v>856</v>
      </c>
      <c r="R651" s="102">
        <v>3008003556</v>
      </c>
      <c r="S651" s="103" t="s">
        <v>295</v>
      </c>
    </row>
    <row r="652" spans="1:19" s="162" customFormat="1" ht="91.2" customHeight="1" x14ac:dyDescent="0.25">
      <c r="A652" s="159">
        <v>650</v>
      </c>
      <c r="B652" s="101" t="s">
        <v>853</v>
      </c>
      <c r="C652" s="103">
        <v>90101501</v>
      </c>
      <c r="D652" s="160" t="s">
        <v>863</v>
      </c>
      <c r="E652" s="102">
        <v>7</v>
      </c>
      <c r="F652" s="102">
        <v>8</v>
      </c>
      <c r="G652" s="102">
        <v>3</v>
      </c>
      <c r="H652" s="102">
        <v>1</v>
      </c>
      <c r="I652" s="102" t="s">
        <v>26</v>
      </c>
      <c r="J652" s="102">
        <v>0</v>
      </c>
      <c r="K652" s="107">
        <v>4000000</v>
      </c>
      <c r="L652" s="161">
        <v>4000000</v>
      </c>
      <c r="M652" s="102">
        <v>0</v>
      </c>
      <c r="N652" s="102">
        <v>0</v>
      </c>
      <c r="O652" s="101" t="s">
        <v>27</v>
      </c>
      <c r="P652" s="101" t="s">
        <v>28</v>
      </c>
      <c r="Q652" s="101" t="s">
        <v>856</v>
      </c>
      <c r="R652" s="102">
        <v>3008003556</v>
      </c>
      <c r="S652" s="103" t="s">
        <v>295</v>
      </c>
    </row>
    <row r="653" spans="1:19" s="162" customFormat="1" ht="91.2" customHeight="1" x14ac:dyDescent="0.25">
      <c r="A653" s="159">
        <v>651</v>
      </c>
      <c r="B653" s="101" t="s">
        <v>853</v>
      </c>
      <c r="C653" s="103">
        <v>78111800</v>
      </c>
      <c r="D653" s="160" t="s">
        <v>864</v>
      </c>
      <c r="E653" s="102">
        <v>4</v>
      </c>
      <c r="F653" s="102">
        <v>5</v>
      </c>
      <c r="G653" s="102">
        <v>4</v>
      </c>
      <c r="H653" s="102">
        <v>1</v>
      </c>
      <c r="I653" s="102" t="s">
        <v>26</v>
      </c>
      <c r="J653" s="102">
        <v>0</v>
      </c>
      <c r="K653" s="107">
        <v>6000000</v>
      </c>
      <c r="L653" s="161">
        <v>6000000</v>
      </c>
      <c r="M653" s="102">
        <v>0</v>
      </c>
      <c r="N653" s="102">
        <v>0</v>
      </c>
      <c r="O653" s="101" t="s">
        <v>27</v>
      </c>
      <c r="P653" s="101" t="s">
        <v>28</v>
      </c>
      <c r="Q653" s="101" t="s">
        <v>856</v>
      </c>
      <c r="R653" s="102">
        <v>3008003556</v>
      </c>
      <c r="S653" s="103" t="s">
        <v>295</v>
      </c>
    </row>
    <row r="654" spans="1:19" s="162" customFormat="1" ht="91.2" customHeight="1" x14ac:dyDescent="0.25">
      <c r="A654" s="159">
        <v>652</v>
      </c>
      <c r="B654" s="101" t="s">
        <v>853</v>
      </c>
      <c r="C654" s="103">
        <v>78111500</v>
      </c>
      <c r="D654" s="160" t="s">
        <v>865</v>
      </c>
      <c r="E654" s="102">
        <v>5</v>
      </c>
      <c r="F654" s="102">
        <v>6</v>
      </c>
      <c r="G654" s="102">
        <v>4</v>
      </c>
      <c r="H654" s="102">
        <v>1</v>
      </c>
      <c r="I654" s="102" t="s">
        <v>26</v>
      </c>
      <c r="J654" s="102">
        <v>0</v>
      </c>
      <c r="K654" s="107">
        <v>8000000</v>
      </c>
      <c r="L654" s="161">
        <v>8000000</v>
      </c>
      <c r="M654" s="102">
        <v>0</v>
      </c>
      <c r="N654" s="102">
        <v>0</v>
      </c>
      <c r="O654" s="101" t="s">
        <v>27</v>
      </c>
      <c r="P654" s="101" t="s">
        <v>28</v>
      </c>
      <c r="Q654" s="101" t="s">
        <v>856</v>
      </c>
      <c r="R654" s="102">
        <v>3008003556</v>
      </c>
      <c r="S654" s="103" t="s">
        <v>295</v>
      </c>
    </row>
    <row r="655" spans="1:19" s="162" customFormat="1" ht="91.2" customHeight="1" x14ac:dyDescent="0.25">
      <c r="A655" s="159">
        <v>653</v>
      </c>
      <c r="B655" s="101" t="s">
        <v>853</v>
      </c>
      <c r="C655" s="103">
        <v>43232500</v>
      </c>
      <c r="D655" s="160" t="s">
        <v>866</v>
      </c>
      <c r="E655" s="102">
        <v>4</v>
      </c>
      <c r="F655" s="102">
        <v>4</v>
      </c>
      <c r="G655" s="102">
        <v>2</v>
      </c>
      <c r="H655" s="102">
        <v>1</v>
      </c>
      <c r="I655" s="102" t="s">
        <v>26</v>
      </c>
      <c r="J655" s="102">
        <v>0</v>
      </c>
      <c r="K655" s="107">
        <v>8000000</v>
      </c>
      <c r="L655" s="161">
        <v>8000000</v>
      </c>
      <c r="M655" s="102">
        <v>0</v>
      </c>
      <c r="N655" s="102">
        <v>0</v>
      </c>
      <c r="O655" s="101" t="s">
        <v>27</v>
      </c>
      <c r="P655" s="101" t="s">
        <v>28</v>
      </c>
      <c r="Q655" s="101" t="s">
        <v>856</v>
      </c>
      <c r="R655" s="102">
        <v>3008003556</v>
      </c>
      <c r="S655" s="103" t="s">
        <v>295</v>
      </c>
    </row>
    <row r="656" spans="1:19" s="162" customFormat="1" ht="91.2" customHeight="1" x14ac:dyDescent="0.25">
      <c r="A656" s="159">
        <v>654</v>
      </c>
      <c r="B656" s="101" t="s">
        <v>853</v>
      </c>
      <c r="C656" s="103" t="s">
        <v>867</v>
      </c>
      <c r="D656" s="160" t="s">
        <v>868</v>
      </c>
      <c r="E656" s="102">
        <v>5</v>
      </c>
      <c r="F656" s="102">
        <v>6</v>
      </c>
      <c r="G656" s="102">
        <v>3</v>
      </c>
      <c r="H656" s="102">
        <v>1</v>
      </c>
      <c r="I656" s="102" t="s">
        <v>26</v>
      </c>
      <c r="J656" s="102">
        <v>0</v>
      </c>
      <c r="K656" s="107">
        <v>16000000</v>
      </c>
      <c r="L656" s="161">
        <v>16000000</v>
      </c>
      <c r="M656" s="102">
        <v>0</v>
      </c>
      <c r="N656" s="102">
        <v>0</v>
      </c>
      <c r="O656" s="101" t="s">
        <v>27</v>
      </c>
      <c r="P656" s="101" t="s">
        <v>28</v>
      </c>
      <c r="Q656" s="101" t="s">
        <v>856</v>
      </c>
      <c r="R656" s="102">
        <v>3008003556</v>
      </c>
      <c r="S656" s="103" t="s">
        <v>295</v>
      </c>
    </row>
    <row r="657" spans="1:19" s="162" customFormat="1" ht="91.2" customHeight="1" x14ac:dyDescent="0.25">
      <c r="A657" s="159">
        <v>655</v>
      </c>
      <c r="B657" s="101" t="s">
        <v>853</v>
      </c>
      <c r="C657" s="103">
        <v>72154066</v>
      </c>
      <c r="D657" s="160" t="s">
        <v>869</v>
      </c>
      <c r="E657" s="102">
        <v>4</v>
      </c>
      <c r="F657" s="102">
        <v>5</v>
      </c>
      <c r="G657" s="102">
        <v>3</v>
      </c>
      <c r="H657" s="102">
        <v>1</v>
      </c>
      <c r="I657" s="102" t="s">
        <v>26</v>
      </c>
      <c r="J657" s="102">
        <v>0</v>
      </c>
      <c r="K657" s="107">
        <v>4000000</v>
      </c>
      <c r="L657" s="161">
        <v>4000000</v>
      </c>
      <c r="M657" s="102">
        <v>0</v>
      </c>
      <c r="N657" s="102">
        <v>0</v>
      </c>
      <c r="O657" s="101" t="s">
        <v>27</v>
      </c>
      <c r="P657" s="101" t="s">
        <v>28</v>
      </c>
      <c r="Q657" s="101" t="s">
        <v>856</v>
      </c>
      <c r="R657" s="102">
        <v>3008003556</v>
      </c>
      <c r="S657" s="103" t="s">
        <v>295</v>
      </c>
    </row>
    <row r="658" spans="1:19" s="162" customFormat="1" ht="91.2" customHeight="1" x14ac:dyDescent="0.25">
      <c r="A658" s="159">
        <v>656</v>
      </c>
      <c r="B658" s="101" t="s">
        <v>853</v>
      </c>
      <c r="C658" s="103">
        <v>81112300</v>
      </c>
      <c r="D658" s="160" t="s">
        <v>870</v>
      </c>
      <c r="E658" s="102">
        <v>4</v>
      </c>
      <c r="F658" s="102">
        <v>5</v>
      </c>
      <c r="G658" s="102">
        <v>3</v>
      </c>
      <c r="H658" s="102">
        <v>1</v>
      </c>
      <c r="I658" s="102" t="s">
        <v>26</v>
      </c>
      <c r="J658" s="102">
        <v>0</v>
      </c>
      <c r="K658" s="107">
        <v>2500000</v>
      </c>
      <c r="L658" s="161">
        <v>2500000</v>
      </c>
      <c r="M658" s="102">
        <v>0</v>
      </c>
      <c r="N658" s="102">
        <v>0</v>
      </c>
      <c r="O658" s="101" t="s">
        <v>27</v>
      </c>
      <c r="P658" s="101" t="s">
        <v>28</v>
      </c>
      <c r="Q658" s="101" t="s">
        <v>856</v>
      </c>
      <c r="R658" s="102">
        <v>3008003556</v>
      </c>
      <c r="S658" s="103" t="s">
        <v>295</v>
      </c>
    </row>
    <row r="659" spans="1:19" s="162" customFormat="1" ht="60" x14ac:dyDescent="0.25">
      <c r="A659" s="159">
        <v>658</v>
      </c>
      <c r="B659" s="101" t="s">
        <v>871</v>
      </c>
      <c r="C659" s="103">
        <v>80111701</v>
      </c>
      <c r="D659" s="160" t="s">
        <v>872</v>
      </c>
      <c r="E659" s="102">
        <v>7</v>
      </c>
      <c r="F659" s="102">
        <v>7</v>
      </c>
      <c r="G659" s="102">
        <v>6</v>
      </c>
      <c r="H659" s="102">
        <v>1</v>
      </c>
      <c r="I659" s="102" t="s">
        <v>26</v>
      </c>
      <c r="J659" s="102">
        <v>0</v>
      </c>
      <c r="K659" s="107">
        <v>12584666</v>
      </c>
      <c r="L659" s="161">
        <v>12584666</v>
      </c>
      <c r="M659" s="102">
        <v>0</v>
      </c>
      <c r="N659" s="102">
        <v>0</v>
      </c>
      <c r="O659" s="101" t="s">
        <v>27</v>
      </c>
      <c r="P659" s="101" t="s">
        <v>28</v>
      </c>
      <c r="Q659" s="101" t="s">
        <v>873</v>
      </c>
      <c r="R659" s="102">
        <v>8209800</v>
      </c>
      <c r="S659" s="103" t="s">
        <v>874</v>
      </c>
    </row>
    <row r="660" spans="1:19" s="162" customFormat="1" ht="45" x14ac:dyDescent="0.25">
      <c r="A660" s="159">
        <v>659</v>
      </c>
      <c r="B660" s="101" t="s">
        <v>871</v>
      </c>
      <c r="C660" s="103">
        <v>80111701</v>
      </c>
      <c r="D660" s="160" t="s">
        <v>875</v>
      </c>
      <c r="E660" s="102">
        <v>7</v>
      </c>
      <c r="F660" s="102">
        <v>7</v>
      </c>
      <c r="G660" s="102">
        <v>6</v>
      </c>
      <c r="H660" s="102">
        <v>1</v>
      </c>
      <c r="I660" s="102" t="s">
        <v>26</v>
      </c>
      <c r="J660" s="102">
        <v>0</v>
      </c>
      <c r="K660" s="107">
        <v>12584666</v>
      </c>
      <c r="L660" s="161">
        <v>12584666</v>
      </c>
      <c r="M660" s="102">
        <v>0</v>
      </c>
      <c r="N660" s="102">
        <v>0</v>
      </c>
      <c r="O660" s="101" t="s">
        <v>27</v>
      </c>
      <c r="P660" s="101" t="s">
        <v>28</v>
      </c>
      <c r="Q660" s="101" t="s">
        <v>873</v>
      </c>
      <c r="R660" s="102">
        <v>8209801</v>
      </c>
      <c r="S660" s="103" t="s">
        <v>874</v>
      </c>
    </row>
    <row r="661" spans="1:19" s="162" customFormat="1" ht="60" x14ac:dyDescent="0.25">
      <c r="A661" s="159">
        <v>660</v>
      </c>
      <c r="B661" s="101" t="s">
        <v>211</v>
      </c>
      <c r="C661" s="103" t="s">
        <v>876</v>
      </c>
      <c r="D661" s="160" t="s">
        <v>877</v>
      </c>
      <c r="E661" s="102">
        <v>2</v>
      </c>
      <c r="F661" s="102">
        <v>2</v>
      </c>
      <c r="G661" s="102">
        <v>5</v>
      </c>
      <c r="H661" s="102">
        <v>1</v>
      </c>
      <c r="I661" s="102" t="s">
        <v>26</v>
      </c>
      <c r="J661" s="102">
        <v>0</v>
      </c>
      <c r="K661" s="107">
        <v>43896000</v>
      </c>
      <c r="L661" s="161">
        <v>43896000</v>
      </c>
      <c r="M661" s="102">
        <v>0</v>
      </c>
      <c r="N661" s="102">
        <v>0</v>
      </c>
      <c r="O661" s="101" t="s">
        <v>27</v>
      </c>
      <c r="P661" s="101" t="s">
        <v>28</v>
      </c>
      <c r="Q661" s="101" t="s">
        <v>878</v>
      </c>
      <c r="R661" s="102">
        <v>8209800</v>
      </c>
      <c r="S661" s="103" t="s">
        <v>879</v>
      </c>
    </row>
    <row r="662" spans="1:19" s="162" customFormat="1" ht="60" x14ac:dyDescent="0.25">
      <c r="A662" s="159">
        <v>661</v>
      </c>
      <c r="B662" s="101" t="s">
        <v>211</v>
      </c>
      <c r="C662" s="103" t="s">
        <v>876</v>
      </c>
      <c r="D662" s="160" t="s">
        <v>880</v>
      </c>
      <c r="E662" s="102">
        <v>4</v>
      </c>
      <c r="F662" s="102">
        <v>4</v>
      </c>
      <c r="G662" s="102">
        <v>30</v>
      </c>
      <c r="H662" s="102">
        <v>0</v>
      </c>
      <c r="I662" s="102" t="s">
        <v>26</v>
      </c>
      <c r="J662" s="102">
        <v>0</v>
      </c>
      <c r="K662" s="107">
        <v>57999999</v>
      </c>
      <c r="L662" s="161">
        <v>57999999</v>
      </c>
      <c r="M662" s="102">
        <v>0</v>
      </c>
      <c r="N662" s="102">
        <v>0</v>
      </c>
      <c r="O662" s="101" t="s">
        <v>27</v>
      </c>
      <c r="P662" s="101" t="s">
        <v>28</v>
      </c>
      <c r="Q662" s="101" t="s">
        <v>878</v>
      </c>
      <c r="R662" s="102">
        <v>8209800</v>
      </c>
      <c r="S662" s="103" t="s">
        <v>879</v>
      </c>
    </row>
    <row r="663" spans="1:19" s="162" customFormat="1" ht="75" x14ac:dyDescent="0.25">
      <c r="A663" s="159">
        <v>662</v>
      </c>
      <c r="B663" s="101" t="s">
        <v>211</v>
      </c>
      <c r="C663" s="103" t="s">
        <v>881</v>
      </c>
      <c r="D663" s="160" t="s">
        <v>882</v>
      </c>
      <c r="E663" s="102">
        <v>2</v>
      </c>
      <c r="F663" s="102">
        <v>2</v>
      </c>
      <c r="G663" s="102">
        <v>10</v>
      </c>
      <c r="H663" s="102">
        <v>1</v>
      </c>
      <c r="I663" s="102" t="s">
        <v>26</v>
      </c>
      <c r="J663" s="102">
        <v>0</v>
      </c>
      <c r="K663" s="107">
        <v>30000000</v>
      </c>
      <c r="L663" s="161">
        <v>30000000</v>
      </c>
      <c r="M663" s="102">
        <v>0</v>
      </c>
      <c r="N663" s="102">
        <v>0</v>
      </c>
      <c r="O663" s="101" t="s">
        <v>27</v>
      </c>
      <c r="P663" s="101" t="s">
        <v>28</v>
      </c>
      <c r="Q663" s="101" t="s">
        <v>878</v>
      </c>
      <c r="R663" s="102">
        <v>8209800</v>
      </c>
      <c r="S663" s="103" t="s">
        <v>879</v>
      </c>
    </row>
    <row r="664" spans="1:19" s="162" customFormat="1" ht="45" x14ac:dyDescent="0.25">
      <c r="A664" s="159">
        <v>663</v>
      </c>
      <c r="B664" s="101" t="s">
        <v>211</v>
      </c>
      <c r="C664" s="103" t="s">
        <v>883</v>
      </c>
      <c r="D664" s="160" t="s">
        <v>884</v>
      </c>
      <c r="E664" s="102">
        <v>3</v>
      </c>
      <c r="F664" s="102">
        <v>3</v>
      </c>
      <c r="G664" s="102">
        <v>9</v>
      </c>
      <c r="H664" s="102">
        <v>1</v>
      </c>
      <c r="I664" s="102" t="s">
        <v>26</v>
      </c>
      <c r="J664" s="102">
        <v>0</v>
      </c>
      <c r="K664" s="107">
        <v>6000000</v>
      </c>
      <c r="L664" s="161">
        <v>6000000</v>
      </c>
      <c r="M664" s="102">
        <v>0</v>
      </c>
      <c r="N664" s="102">
        <v>0</v>
      </c>
      <c r="O664" s="101" t="s">
        <v>27</v>
      </c>
      <c r="P664" s="101" t="s">
        <v>28</v>
      </c>
      <c r="Q664" s="101" t="s">
        <v>878</v>
      </c>
      <c r="R664" s="102">
        <v>8209800</v>
      </c>
      <c r="S664" s="103" t="s">
        <v>879</v>
      </c>
    </row>
    <row r="665" spans="1:19" s="162" customFormat="1" ht="45" x14ac:dyDescent="0.25">
      <c r="A665" s="159">
        <v>664</v>
      </c>
      <c r="B665" s="101" t="s">
        <v>211</v>
      </c>
      <c r="C665" s="103" t="s">
        <v>411</v>
      </c>
      <c r="D665" s="160" t="s">
        <v>885</v>
      </c>
      <c r="E665" s="102">
        <v>4</v>
      </c>
      <c r="F665" s="102">
        <v>4</v>
      </c>
      <c r="G665" s="102">
        <v>10</v>
      </c>
      <c r="H665" s="102">
        <v>1</v>
      </c>
      <c r="I665" s="102" t="s">
        <v>26</v>
      </c>
      <c r="J665" s="102">
        <v>0</v>
      </c>
      <c r="K665" s="107">
        <v>40000000</v>
      </c>
      <c r="L665" s="107">
        <v>40000000</v>
      </c>
      <c r="M665" s="102">
        <v>0</v>
      </c>
      <c r="N665" s="102">
        <v>0</v>
      </c>
      <c r="O665" s="101" t="s">
        <v>27</v>
      </c>
      <c r="P665" s="101" t="s">
        <v>28</v>
      </c>
      <c r="Q665" s="101" t="s">
        <v>878</v>
      </c>
      <c r="R665" s="102">
        <v>8209800</v>
      </c>
      <c r="S665" s="103" t="s">
        <v>879</v>
      </c>
    </row>
    <row r="666" spans="1:19" s="162" customFormat="1" ht="60" x14ac:dyDescent="0.25">
      <c r="A666" s="159">
        <v>665</v>
      </c>
      <c r="B666" s="101" t="s">
        <v>211</v>
      </c>
      <c r="C666" s="103">
        <v>80111701</v>
      </c>
      <c r="D666" s="160" t="s">
        <v>886</v>
      </c>
      <c r="E666" s="102">
        <v>1</v>
      </c>
      <c r="F666" s="102">
        <v>1</v>
      </c>
      <c r="G666" s="102">
        <v>11</v>
      </c>
      <c r="H666" s="102">
        <v>1</v>
      </c>
      <c r="I666" s="102" t="s">
        <v>26</v>
      </c>
      <c r="J666" s="102">
        <v>0</v>
      </c>
      <c r="K666" s="107">
        <v>24145000</v>
      </c>
      <c r="L666" s="161">
        <v>24145000</v>
      </c>
      <c r="M666" s="102">
        <v>0</v>
      </c>
      <c r="N666" s="102">
        <v>0</v>
      </c>
      <c r="O666" s="101" t="s">
        <v>27</v>
      </c>
      <c r="P666" s="101" t="s">
        <v>28</v>
      </c>
      <c r="Q666" s="101" t="s">
        <v>878</v>
      </c>
      <c r="R666" s="102">
        <v>8209800</v>
      </c>
      <c r="S666" s="103" t="s">
        <v>879</v>
      </c>
    </row>
    <row r="667" spans="1:19" s="162" customFormat="1" ht="60" x14ac:dyDescent="0.25">
      <c r="A667" s="159">
        <v>666</v>
      </c>
      <c r="B667" s="101" t="s">
        <v>211</v>
      </c>
      <c r="C667" s="103">
        <v>80111701</v>
      </c>
      <c r="D667" s="160" t="s">
        <v>887</v>
      </c>
      <c r="E667" s="102">
        <v>1</v>
      </c>
      <c r="F667" s="102">
        <v>1</v>
      </c>
      <c r="G667" s="102">
        <v>11</v>
      </c>
      <c r="H667" s="102">
        <v>1</v>
      </c>
      <c r="I667" s="102" t="s">
        <v>26</v>
      </c>
      <c r="J667" s="102">
        <v>0</v>
      </c>
      <c r="K667" s="107">
        <v>28963000</v>
      </c>
      <c r="L667" s="161">
        <v>28963000</v>
      </c>
      <c r="M667" s="102">
        <v>0</v>
      </c>
      <c r="N667" s="102">
        <v>0</v>
      </c>
      <c r="O667" s="101" t="s">
        <v>27</v>
      </c>
      <c r="P667" s="101" t="s">
        <v>28</v>
      </c>
      <c r="Q667" s="101" t="s">
        <v>878</v>
      </c>
      <c r="R667" s="102">
        <v>8209800</v>
      </c>
      <c r="S667" s="103" t="s">
        <v>879</v>
      </c>
    </row>
    <row r="668" spans="1:19" s="162" customFormat="1" ht="45" x14ac:dyDescent="0.25">
      <c r="A668" s="159">
        <v>667</v>
      </c>
      <c r="B668" s="101" t="s">
        <v>211</v>
      </c>
      <c r="C668" s="103">
        <v>43211500</v>
      </c>
      <c r="D668" s="160" t="s">
        <v>888</v>
      </c>
      <c r="E668" s="102">
        <v>4</v>
      </c>
      <c r="F668" s="102">
        <v>4</v>
      </c>
      <c r="G668" s="102">
        <v>1</v>
      </c>
      <c r="H668" s="102">
        <v>1</v>
      </c>
      <c r="I668" s="102" t="s">
        <v>26</v>
      </c>
      <c r="J668" s="102">
        <v>0</v>
      </c>
      <c r="K668" s="107">
        <v>80000000</v>
      </c>
      <c r="L668" s="161">
        <v>80000000</v>
      </c>
      <c r="M668" s="102">
        <v>0</v>
      </c>
      <c r="N668" s="102">
        <v>0</v>
      </c>
      <c r="O668" s="101" t="s">
        <v>27</v>
      </c>
      <c r="P668" s="101" t="s">
        <v>28</v>
      </c>
      <c r="Q668" s="101" t="s">
        <v>878</v>
      </c>
      <c r="R668" s="102">
        <v>8209800</v>
      </c>
      <c r="S668" s="103" t="s">
        <v>879</v>
      </c>
    </row>
    <row r="669" spans="1:19" s="162" customFormat="1" ht="75" x14ac:dyDescent="0.25">
      <c r="A669" s="159">
        <v>668</v>
      </c>
      <c r="B669" s="101" t="s">
        <v>889</v>
      </c>
      <c r="C669" s="103">
        <v>80111701</v>
      </c>
      <c r="D669" s="160" t="s">
        <v>890</v>
      </c>
      <c r="E669" s="102">
        <v>1</v>
      </c>
      <c r="F669" s="102">
        <v>1</v>
      </c>
      <c r="G669" s="102">
        <v>6</v>
      </c>
      <c r="H669" s="102">
        <v>1</v>
      </c>
      <c r="I669" s="102" t="s">
        <v>26</v>
      </c>
      <c r="J669" s="102">
        <v>0</v>
      </c>
      <c r="K669" s="107">
        <v>17612800</v>
      </c>
      <c r="L669" s="161">
        <v>17612800</v>
      </c>
      <c r="M669" s="102">
        <v>0</v>
      </c>
      <c r="N669" s="102">
        <v>0</v>
      </c>
      <c r="O669" s="101" t="s">
        <v>27</v>
      </c>
      <c r="P669" s="101" t="s">
        <v>28</v>
      </c>
      <c r="Q669" s="101" t="s">
        <v>891</v>
      </c>
      <c r="R669" s="102">
        <v>8209800</v>
      </c>
      <c r="S669" s="103" t="s">
        <v>892</v>
      </c>
    </row>
    <row r="670" spans="1:19" s="162" customFormat="1" ht="75" x14ac:dyDescent="0.25">
      <c r="A670" s="159">
        <v>669</v>
      </c>
      <c r="B670" s="101" t="s">
        <v>889</v>
      </c>
      <c r="C670" s="103">
        <v>80111701</v>
      </c>
      <c r="D670" s="160" t="s">
        <v>893</v>
      </c>
      <c r="E670" s="102">
        <v>1</v>
      </c>
      <c r="F670" s="102">
        <v>1</v>
      </c>
      <c r="G670" s="102">
        <v>6</v>
      </c>
      <c r="H670" s="102">
        <v>1</v>
      </c>
      <c r="I670" s="102" t="s">
        <v>26</v>
      </c>
      <c r="J670" s="102">
        <v>0</v>
      </c>
      <c r="K670" s="107">
        <v>15095867</v>
      </c>
      <c r="L670" s="161">
        <v>15095867</v>
      </c>
      <c r="M670" s="102">
        <v>0</v>
      </c>
      <c r="N670" s="102">
        <v>0</v>
      </c>
      <c r="O670" s="101" t="s">
        <v>27</v>
      </c>
      <c r="P670" s="101" t="s">
        <v>28</v>
      </c>
      <c r="Q670" s="101" t="s">
        <v>891</v>
      </c>
      <c r="R670" s="102">
        <v>8209800</v>
      </c>
      <c r="S670" s="103" t="s">
        <v>892</v>
      </c>
    </row>
    <row r="671" spans="1:19" s="162" customFormat="1" ht="30" x14ac:dyDescent="0.25">
      <c r="A671" s="159">
        <v>670</v>
      </c>
      <c r="B671" s="101" t="s">
        <v>894</v>
      </c>
      <c r="C671" s="103">
        <v>24111802</v>
      </c>
      <c r="D671" s="160" t="s">
        <v>895</v>
      </c>
      <c r="E671" s="102">
        <v>2</v>
      </c>
      <c r="F671" s="102">
        <v>3</v>
      </c>
      <c r="G671" s="102">
        <v>1</v>
      </c>
      <c r="H671" s="102">
        <v>1</v>
      </c>
      <c r="I671" s="102" t="s">
        <v>26</v>
      </c>
      <c r="J671" s="102">
        <v>0</v>
      </c>
      <c r="K671" s="107">
        <v>599860</v>
      </c>
      <c r="L671" s="161">
        <v>599860</v>
      </c>
      <c r="M671" s="102">
        <v>0</v>
      </c>
      <c r="N671" s="102">
        <v>0</v>
      </c>
      <c r="O671" s="101" t="s">
        <v>27</v>
      </c>
      <c r="P671" s="101" t="s">
        <v>28</v>
      </c>
      <c r="Q671" s="101" t="s">
        <v>896</v>
      </c>
      <c r="R671" s="102">
        <v>8209800</v>
      </c>
      <c r="S671" s="103" t="s">
        <v>897</v>
      </c>
    </row>
    <row r="672" spans="1:19" s="162" customFormat="1" ht="45" x14ac:dyDescent="0.25">
      <c r="A672" s="159">
        <v>671</v>
      </c>
      <c r="B672" s="101" t="s">
        <v>76</v>
      </c>
      <c r="C672" s="103">
        <v>56112104</v>
      </c>
      <c r="D672" s="160" t="s">
        <v>898</v>
      </c>
      <c r="E672" s="102">
        <v>2</v>
      </c>
      <c r="F672" s="102">
        <v>3</v>
      </c>
      <c r="G672" s="102">
        <v>1</v>
      </c>
      <c r="H672" s="102">
        <v>1</v>
      </c>
      <c r="I672" s="102" t="s">
        <v>26</v>
      </c>
      <c r="J672" s="102">
        <v>0</v>
      </c>
      <c r="K672" s="107">
        <v>623000</v>
      </c>
      <c r="L672" s="161">
        <v>623000</v>
      </c>
      <c r="M672" s="102">
        <v>0</v>
      </c>
      <c r="N672" s="102">
        <v>0</v>
      </c>
      <c r="O672" s="101" t="s">
        <v>27</v>
      </c>
      <c r="P672" s="101" t="s">
        <v>28</v>
      </c>
      <c r="Q672" s="101" t="s">
        <v>899</v>
      </c>
      <c r="R672" s="102">
        <v>8209800</v>
      </c>
      <c r="S672" s="103" t="s">
        <v>900</v>
      </c>
    </row>
    <row r="673" spans="1:19" s="162" customFormat="1" ht="45" x14ac:dyDescent="0.25">
      <c r="A673" s="159">
        <v>672</v>
      </c>
      <c r="B673" s="101" t="s">
        <v>313</v>
      </c>
      <c r="C673" s="103">
        <v>53101800</v>
      </c>
      <c r="D673" s="160" t="s">
        <v>901</v>
      </c>
      <c r="E673" s="102">
        <v>2</v>
      </c>
      <c r="F673" s="102">
        <v>3</v>
      </c>
      <c r="G673" s="102">
        <v>1</v>
      </c>
      <c r="H673" s="102">
        <v>1</v>
      </c>
      <c r="I673" s="102" t="s">
        <v>26</v>
      </c>
      <c r="J673" s="102">
        <v>0</v>
      </c>
      <c r="K673" s="107">
        <v>5100000</v>
      </c>
      <c r="L673" s="161">
        <v>5100000</v>
      </c>
      <c r="M673" s="102">
        <v>0</v>
      </c>
      <c r="N673" s="102">
        <v>0</v>
      </c>
      <c r="O673" s="101" t="s">
        <v>27</v>
      </c>
      <c r="P673" s="101" t="s">
        <v>28</v>
      </c>
      <c r="Q673" s="101" t="s">
        <v>902</v>
      </c>
      <c r="R673" s="102">
        <v>8209800</v>
      </c>
      <c r="S673" s="103" t="s">
        <v>903</v>
      </c>
    </row>
    <row r="674" spans="1:19" s="162" customFormat="1" ht="60" x14ac:dyDescent="0.25">
      <c r="A674" s="159">
        <v>673</v>
      </c>
      <c r="B674" s="101" t="s">
        <v>242</v>
      </c>
      <c r="C674" s="103">
        <v>80111701</v>
      </c>
      <c r="D674" s="160" t="s">
        <v>904</v>
      </c>
      <c r="E674" s="102">
        <v>1</v>
      </c>
      <c r="F674" s="102">
        <v>1</v>
      </c>
      <c r="G674" s="102">
        <v>2</v>
      </c>
      <c r="H674" s="102">
        <v>1</v>
      </c>
      <c r="I674" s="102" t="s">
        <v>26</v>
      </c>
      <c r="J674" s="102">
        <v>0</v>
      </c>
      <c r="K674" s="107">
        <v>6780000</v>
      </c>
      <c r="L674" s="161">
        <v>6780000</v>
      </c>
      <c r="M674" s="102">
        <v>0</v>
      </c>
      <c r="N674" s="102">
        <v>0</v>
      </c>
      <c r="O674" s="101" t="s">
        <v>27</v>
      </c>
      <c r="P674" s="101" t="s">
        <v>28</v>
      </c>
      <c r="Q674" s="101" t="s">
        <v>905</v>
      </c>
      <c r="R674" s="102">
        <v>8209800</v>
      </c>
      <c r="S674" s="103" t="s">
        <v>906</v>
      </c>
    </row>
    <row r="675" spans="1:19" s="162" customFormat="1" ht="75" x14ac:dyDescent="0.25">
      <c r="A675" s="159">
        <v>674</v>
      </c>
      <c r="B675" s="101" t="s">
        <v>242</v>
      </c>
      <c r="C675" s="103">
        <v>80111701</v>
      </c>
      <c r="D675" s="160" t="s">
        <v>907</v>
      </c>
      <c r="E675" s="102">
        <v>1</v>
      </c>
      <c r="F675" s="102">
        <v>1</v>
      </c>
      <c r="G675" s="102">
        <v>145</v>
      </c>
      <c r="H675" s="102">
        <v>0</v>
      </c>
      <c r="I675" s="102" t="s">
        <v>26</v>
      </c>
      <c r="J675" s="102">
        <v>0</v>
      </c>
      <c r="K675" s="107">
        <v>8487333</v>
      </c>
      <c r="L675" s="161">
        <v>8487333</v>
      </c>
      <c r="M675" s="102">
        <v>0</v>
      </c>
      <c r="N675" s="102">
        <v>0</v>
      </c>
      <c r="O675" s="101" t="s">
        <v>27</v>
      </c>
      <c r="P675" s="101" t="s">
        <v>28</v>
      </c>
      <c r="Q675" s="101" t="s">
        <v>908</v>
      </c>
      <c r="R675" s="102">
        <v>8209800</v>
      </c>
      <c r="S675" s="103" t="s">
        <v>243</v>
      </c>
    </row>
    <row r="676" spans="1:19" s="162" customFormat="1" ht="60" x14ac:dyDescent="0.25">
      <c r="A676" s="159">
        <v>675</v>
      </c>
      <c r="B676" s="101" t="s">
        <v>370</v>
      </c>
      <c r="C676" s="103">
        <v>43232300</v>
      </c>
      <c r="D676" s="160" t="s">
        <v>909</v>
      </c>
      <c r="E676" s="102">
        <v>2</v>
      </c>
      <c r="F676" s="102">
        <v>2</v>
      </c>
      <c r="G676" s="102">
        <v>11</v>
      </c>
      <c r="H676" s="102">
        <v>1</v>
      </c>
      <c r="I676" s="102" t="s">
        <v>26</v>
      </c>
      <c r="J676" s="102">
        <v>0</v>
      </c>
      <c r="K676" s="107">
        <v>11126500</v>
      </c>
      <c r="L676" s="161">
        <f>K676</f>
        <v>11126500</v>
      </c>
      <c r="M676" s="102">
        <v>0</v>
      </c>
      <c r="N676" s="102">
        <v>0</v>
      </c>
      <c r="O676" s="101" t="s">
        <v>27</v>
      </c>
      <c r="P676" s="101" t="s">
        <v>28</v>
      </c>
      <c r="Q676" s="101" t="s">
        <v>910</v>
      </c>
      <c r="R676" s="102">
        <v>3154988857</v>
      </c>
      <c r="S676" s="103" t="s">
        <v>374</v>
      </c>
    </row>
    <row r="677" spans="1:19" s="162" customFormat="1" ht="45" x14ac:dyDescent="0.25">
      <c r="A677" s="159">
        <v>676</v>
      </c>
      <c r="B677" s="101" t="s">
        <v>370</v>
      </c>
      <c r="C677" s="103">
        <v>43232300</v>
      </c>
      <c r="D677" s="160" t="s">
        <v>911</v>
      </c>
      <c r="E677" s="102">
        <v>2</v>
      </c>
      <c r="F677" s="102">
        <v>2</v>
      </c>
      <c r="G677" s="102">
        <v>11</v>
      </c>
      <c r="H677" s="102">
        <v>1</v>
      </c>
      <c r="I677" s="102" t="s">
        <v>26</v>
      </c>
      <c r="J677" s="102">
        <v>0</v>
      </c>
      <c r="K677" s="107">
        <v>23500000</v>
      </c>
      <c r="L677" s="161">
        <f>K677</f>
        <v>23500000</v>
      </c>
      <c r="M677" s="102">
        <v>0</v>
      </c>
      <c r="N677" s="102">
        <v>0</v>
      </c>
      <c r="O677" s="101" t="s">
        <v>27</v>
      </c>
      <c r="P677" s="101" t="s">
        <v>28</v>
      </c>
      <c r="Q677" s="101" t="s">
        <v>910</v>
      </c>
      <c r="R677" s="102">
        <v>3154988857</v>
      </c>
      <c r="S677" s="103" t="s">
        <v>374</v>
      </c>
    </row>
    <row r="678" spans="1:19" s="162" customFormat="1" ht="30" x14ac:dyDescent="0.25">
      <c r="A678" s="159">
        <v>677</v>
      </c>
      <c r="B678" s="101" t="s">
        <v>370</v>
      </c>
      <c r="C678" s="103">
        <v>43232609</v>
      </c>
      <c r="D678" s="160" t="s">
        <v>912</v>
      </c>
      <c r="E678" s="102">
        <v>2</v>
      </c>
      <c r="F678" s="102">
        <v>2</v>
      </c>
      <c r="G678" s="102">
        <v>11</v>
      </c>
      <c r="H678" s="102">
        <v>1</v>
      </c>
      <c r="I678" s="102" t="s">
        <v>26</v>
      </c>
      <c r="J678" s="102">
        <v>0</v>
      </c>
      <c r="K678" s="107">
        <v>15000000</v>
      </c>
      <c r="L678" s="161">
        <f>K678</f>
        <v>15000000</v>
      </c>
      <c r="M678" s="102">
        <v>0</v>
      </c>
      <c r="N678" s="102">
        <v>0</v>
      </c>
      <c r="O678" s="101" t="s">
        <v>27</v>
      </c>
      <c r="P678" s="101" t="s">
        <v>28</v>
      </c>
      <c r="Q678" s="101" t="s">
        <v>910</v>
      </c>
      <c r="R678" s="102">
        <v>3154988857</v>
      </c>
      <c r="S678" s="103" t="s">
        <v>374</v>
      </c>
    </row>
    <row r="679" spans="1:19" s="162" customFormat="1" ht="49.95" customHeight="1" x14ac:dyDescent="0.25">
      <c r="A679" s="159">
        <v>678</v>
      </c>
      <c r="B679" s="101" t="s">
        <v>370</v>
      </c>
      <c r="C679" s="103">
        <v>43232300</v>
      </c>
      <c r="D679" s="160" t="s">
        <v>913</v>
      </c>
      <c r="E679" s="102">
        <v>2</v>
      </c>
      <c r="F679" s="102">
        <v>2</v>
      </c>
      <c r="G679" s="102">
        <v>11</v>
      </c>
      <c r="H679" s="102">
        <v>1</v>
      </c>
      <c r="I679" s="102" t="s">
        <v>26</v>
      </c>
      <c r="J679" s="102">
        <v>0</v>
      </c>
      <c r="K679" s="107">
        <v>46000000</v>
      </c>
      <c r="L679" s="161">
        <f>K679</f>
        <v>46000000</v>
      </c>
      <c r="M679" s="102">
        <v>0</v>
      </c>
      <c r="N679" s="102">
        <v>0</v>
      </c>
      <c r="O679" s="101" t="s">
        <v>27</v>
      </c>
      <c r="P679" s="101" t="s">
        <v>28</v>
      </c>
      <c r="Q679" s="101" t="s">
        <v>910</v>
      </c>
      <c r="R679" s="102">
        <v>3154988857</v>
      </c>
      <c r="S679" s="103" t="s">
        <v>374</v>
      </c>
    </row>
    <row r="680" spans="1:19" s="162" customFormat="1" ht="67.2" customHeight="1" x14ac:dyDescent="0.25">
      <c r="A680" s="159">
        <v>679</v>
      </c>
      <c r="B680" s="101" t="s">
        <v>370</v>
      </c>
      <c r="C680" s="103">
        <v>43232505</v>
      </c>
      <c r="D680" s="160" t="s">
        <v>914</v>
      </c>
      <c r="E680" s="102">
        <v>2</v>
      </c>
      <c r="F680" s="102">
        <v>2</v>
      </c>
      <c r="G680" s="102">
        <v>11</v>
      </c>
      <c r="H680" s="102">
        <v>1</v>
      </c>
      <c r="I680" s="102" t="s">
        <v>26</v>
      </c>
      <c r="J680" s="102">
        <v>0</v>
      </c>
      <c r="K680" s="107">
        <v>51000000</v>
      </c>
      <c r="L680" s="161">
        <f>K680</f>
        <v>51000000</v>
      </c>
      <c r="M680" s="102">
        <v>0</v>
      </c>
      <c r="N680" s="102">
        <v>0</v>
      </c>
      <c r="O680" s="101" t="s">
        <v>27</v>
      </c>
      <c r="P680" s="101" t="s">
        <v>28</v>
      </c>
      <c r="Q680" s="101" t="s">
        <v>910</v>
      </c>
      <c r="R680" s="102">
        <v>3154988857</v>
      </c>
      <c r="S680" s="103" t="s">
        <v>374</v>
      </c>
    </row>
    <row r="681" spans="1:19" s="162" customFormat="1" ht="73.95" customHeight="1" x14ac:dyDescent="0.25">
      <c r="A681" s="159">
        <v>680</v>
      </c>
      <c r="B681" s="101" t="s">
        <v>370</v>
      </c>
      <c r="C681" s="103">
        <v>43232300</v>
      </c>
      <c r="D681" s="160" t="s">
        <v>915</v>
      </c>
      <c r="E681" s="102">
        <v>2</v>
      </c>
      <c r="F681" s="102">
        <v>2</v>
      </c>
      <c r="G681" s="102">
        <v>11</v>
      </c>
      <c r="H681" s="102">
        <v>1</v>
      </c>
      <c r="I681" s="102" t="s">
        <v>26</v>
      </c>
      <c r="J681" s="102">
        <v>0</v>
      </c>
      <c r="K681" s="107">
        <v>13198593</v>
      </c>
      <c r="L681" s="161">
        <v>13198593</v>
      </c>
      <c r="M681" s="102">
        <v>0</v>
      </c>
      <c r="N681" s="102">
        <v>0</v>
      </c>
      <c r="O681" s="101" t="s">
        <v>27</v>
      </c>
      <c r="P681" s="101" t="s">
        <v>28</v>
      </c>
      <c r="Q681" s="101" t="s">
        <v>910</v>
      </c>
      <c r="R681" s="102">
        <v>3154988857</v>
      </c>
      <c r="S681" s="103" t="s">
        <v>374</v>
      </c>
    </row>
    <row r="682" spans="1:19" s="162" customFormat="1" ht="90" x14ac:dyDescent="0.25">
      <c r="A682" s="159">
        <v>681</v>
      </c>
      <c r="B682" s="101" t="s">
        <v>370</v>
      </c>
      <c r="C682" s="103">
        <v>43232300</v>
      </c>
      <c r="D682" s="160" t="s">
        <v>916</v>
      </c>
      <c r="E682" s="102">
        <v>2</v>
      </c>
      <c r="F682" s="102">
        <v>2</v>
      </c>
      <c r="G682" s="102">
        <v>11</v>
      </c>
      <c r="H682" s="102">
        <v>1</v>
      </c>
      <c r="I682" s="102" t="s">
        <v>26</v>
      </c>
      <c r="J682" s="102">
        <v>0</v>
      </c>
      <c r="K682" s="107">
        <v>15000000</v>
      </c>
      <c r="L682" s="161">
        <f>K682</f>
        <v>15000000</v>
      </c>
      <c r="M682" s="102">
        <v>0</v>
      </c>
      <c r="N682" s="102">
        <v>0</v>
      </c>
      <c r="O682" s="101" t="s">
        <v>27</v>
      </c>
      <c r="P682" s="101" t="s">
        <v>28</v>
      </c>
      <c r="Q682" s="101" t="s">
        <v>910</v>
      </c>
      <c r="R682" s="102">
        <v>3154988857</v>
      </c>
      <c r="S682" s="103" t="s">
        <v>374</v>
      </c>
    </row>
    <row r="683" spans="1:19" s="162" customFormat="1" ht="49.95" customHeight="1" x14ac:dyDescent="0.25">
      <c r="A683" s="159">
        <v>682</v>
      </c>
      <c r="B683" s="101" t="s">
        <v>917</v>
      </c>
      <c r="C683" s="103" t="s">
        <v>918</v>
      </c>
      <c r="D683" s="160" t="s">
        <v>919</v>
      </c>
      <c r="E683" s="102">
        <v>3</v>
      </c>
      <c r="F683" s="102">
        <v>3</v>
      </c>
      <c r="G683" s="102">
        <v>2</v>
      </c>
      <c r="H683" s="102">
        <v>1</v>
      </c>
      <c r="I683" s="102" t="s">
        <v>26</v>
      </c>
      <c r="J683" s="102">
        <v>0</v>
      </c>
      <c r="K683" s="107">
        <v>34000000</v>
      </c>
      <c r="L683" s="161">
        <f>K683</f>
        <v>34000000</v>
      </c>
      <c r="M683" s="102">
        <v>0</v>
      </c>
      <c r="N683" s="102">
        <v>0</v>
      </c>
      <c r="O683" s="101" t="s">
        <v>27</v>
      </c>
      <c r="P683" s="101" t="s">
        <v>28</v>
      </c>
      <c r="Q683" s="101" t="s">
        <v>63</v>
      </c>
      <c r="R683" s="102">
        <v>8209800</v>
      </c>
      <c r="S683" s="103" t="s">
        <v>51</v>
      </c>
    </row>
    <row r="684" spans="1:19" s="162" customFormat="1" ht="51" customHeight="1" x14ac:dyDescent="0.25">
      <c r="A684" s="159">
        <v>683</v>
      </c>
      <c r="B684" s="101" t="s">
        <v>917</v>
      </c>
      <c r="C684" s="103">
        <v>56101500</v>
      </c>
      <c r="D684" s="160" t="s">
        <v>920</v>
      </c>
      <c r="E684" s="102">
        <v>3</v>
      </c>
      <c r="F684" s="102">
        <v>3</v>
      </c>
      <c r="G684" s="102">
        <v>2</v>
      </c>
      <c r="H684" s="102">
        <v>1</v>
      </c>
      <c r="I684" s="102" t="s">
        <v>26</v>
      </c>
      <c r="J684" s="102">
        <f>J683</f>
        <v>0</v>
      </c>
      <c r="K684" s="107">
        <v>1500000</v>
      </c>
      <c r="L684" s="161">
        <f>K684</f>
        <v>1500000</v>
      </c>
      <c r="M684" s="102">
        <v>0</v>
      </c>
      <c r="N684" s="102">
        <v>0</v>
      </c>
      <c r="O684" s="101" t="s">
        <v>27</v>
      </c>
      <c r="P684" s="101" t="s">
        <v>28</v>
      </c>
      <c r="Q684" s="101" t="s">
        <v>63</v>
      </c>
      <c r="R684" s="102">
        <v>8209800</v>
      </c>
      <c r="S684" s="103" t="s">
        <v>51</v>
      </c>
    </row>
    <row r="685" spans="1:19" s="162" customFormat="1" ht="30" x14ac:dyDescent="0.25">
      <c r="A685" s="159">
        <v>684</v>
      </c>
      <c r="B685" s="101" t="s">
        <v>25</v>
      </c>
      <c r="C685" s="103">
        <v>80111623</v>
      </c>
      <c r="D685" s="160" t="s">
        <v>921</v>
      </c>
      <c r="E685" s="102">
        <v>2</v>
      </c>
      <c r="F685" s="102">
        <v>2</v>
      </c>
      <c r="G685" s="102">
        <v>15</v>
      </c>
      <c r="H685" s="102">
        <v>0</v>
      </c>
      <c r="I685" s="102" t="s">
        <v>26</v>
      </c>
      <c r="J685" s="102">
        <v>0</v>
      </c>
      <c r="K685" s="107">
        <v>29676100</v>
      </c>
      <c r="L685" s="161">
        <f>K685</f>
        <v>29676100</v>
      </c>
      <c r="M685" s="102">
        <v>0</v>
      </c>
      <c r="N685" s="102">
        <v>0</v>
      </c>
      <c r="O685" s="101" t="s">
        <v>27</v>
      </c>
      <c r="P685" s="101" t="s">
        <v>28</v>
      </c>
      <c r="Q685" s="101" t="s">
        <v>922</v>
      </c>
      <c r="R685" s="102">
        <v>8209800</v>
      </c>
      <c r="S685" s="103" t="s">
        <v>30</v>
      </c>
    </row>
    <row r="686" spans="1:19" s="162" customFormat="1" ht="75" x14ac:dyDescent="0.25">
      <c r="A686" s="159">
        <v>685</v>
      </c>
      <c r="B686" s="101" t="s">
        <v>923</v>
      </c>
      <c r="C686" s="103">
        <v>43221800</v>
      </c>
      <c r="D686" s="160" t="s">
        <v>924</v>
      </c>
      <c r="E686" s="102">
        <v>4</v>
      </c>
      <c r="F686" s="102">
        <v>4</v>
      </c>
      <c r="G686" s="102">
        <v>1</v>
      </c>
      <c r="H686" s="102">
        <v>1</v>
      </c>
      <c r="I686" s="102" t="s">
        <v>26</v>
      </c>
      <c r="J686" s="102">
        <v>0</v>
      </c>
      <c r="K686" s="107">
        <v>8100000</v>
      </c>
      <c r="L686" s="161">
        <f>K686</f>
        <v>8100000</v>
      </c>
      <c r="M686" s="102">
        <v>0</v>
      </c>
      <c r="N686" s="102">
        <v>0</v>
      </c>
      <c r="O686" s="101" t="s">
        <v>27</v>
      </c>
      <c r="P686" s="101" t="s">
        <v>28</v>
      </c>
      <c r="Q686" s="101" t="s">
        <v>896</v>
      </c>
      <c r="R686" s="102">
        <v>8209800</v>
      </c>
      <c r="S686" s="103" t="s">
        <v>897</v>
      </c>
    </row>
    <row r="687" spans="1:19" s="162" customFormat="1" ht="45" x14ac:dyDescent="0.25">
      <c r="A687" s="159">
        <v>686</v>
      </c>
      <c r="B687" s="101" t="s">
        <v>259</v>
      </c>
      <c r="C687" s="103">
        <v>82121507</v>
      </c>
      <c r="D687" s="160" t="s">
        <v>268</v>
      </c>
      <c r="E687" s="102">
        <v>1</v>
      </c>
      <c r="F687" s="102">
        <v>1</v>
      </c>
      <c r="G687" s="102">
        <v>12</v>
      </c>
      <c r="H687" s="102">
        <v>1</v>
      </c>
      <c r="I687" s="102" t="s">
        <v>26</v>
      </c>
      <c r="J687" s="102">
        <v>0</v>
      </c>
      <c r="K687" s="107">
        <v>22145000</v>
      </c>
      <c r="L687" s="161">
        <v>22145000</v>
      </c>
      <c r="M687" s="102">
        <v>0</v>
      </c>
      <c r="N687" s="102">
        <v>0</v>
      </c>
      <c r="O687" s="101" t="s">
        <v>27</v>
      </c>
      <c r="P687" s="101" t="s">
        <v>28</v>
      </c>
      <c r="Q687" s="101" t="s">
        <v>260</v>
      </c>
      <c r="R687" s="102">
        <v>8209900</v>
      </c>
      <c r="S687" s="103" t="s">
        <v>261</v>
      </c>
    </row>
    <row r="688" spans="1:19" s="162" customFormat="1" ht="60" x14ac:dyDescent="0.25">
      <c r="A688" s="159">
        <v>687</v>
      </c>
      <c r="B688" s="101" t="s">
        <v>1329</v>
      </c>
      <c r="C688" s="103">
        <v>24141510</v>
      </c>
      <c r="D688" s="160" t="s">
        <v>926</v>
      </c>
      <c r="E688" s="102">
        <v>2</v>
      </c>
      <c r="F688" s="102">
        <v>3</v>
      </c>
      <c r="G688" s="102">
        <v>1</v>
      </c>
      <c r="H688" s="102">
        <v>1</v>
      </c>
      <c r="I688" s="102" t="s">
        <v>26</v>
      </c>
      <c r="J688" s="102">
        <v>0</v>
      </c>
      <c r="K688" s="107">
        <v>918680</v>
      </c>
      <c r="L688" s="161">
        <v>918680</v>
      </c>
      <c r="M688" s="102">
        <v>0</v>
      </c>
      <c r="N688" s="102">
        <v>0</v>
      </c>
      <c r="O688" s="101" t="s">
        <v>27</v>
      </c>
      <c r="P688" s="101" t="s">
        <v>28</v>
      </c>
      <c r="Q688" s="101" t="s">
        <v>63</v>
      </c>
      <c r="R688" s="102">
        <v>8209800</v>
      </c>
      <c r="S688" s="103" t="s">
        <v>51</v>
      </c>
    </row>
    <row r="689" spans="1:19" s="162" customFormat="1" ht="75" x14ac:dyDescent="0.25">
      <c r="A689" s="159">
        <v>688</v>
      </c>
      <c r="B689" s="101" t="s">
        <v>927</v>
      </c>
      <c r="C689" s="103">
        <v>41104800</v>
      </c>
      <c r="D689" s="160" t="s">
        <v>928</v>
      </c>
      <c r="E689" s="102">
        <v>2</v>
      </c>
      <c r="F689" s="102">
        <v>3</v>
      </c>
      <c r="G689" s="102">
        <v>1</v>
      </c>
      <c r="H689" s="102">
        <v>1</v>
      </c>
      <c r="I689" s="102" t="s">
        <v>26</v>
      </c>
      <c r="J689" s="102">
        <v>0</v>
      </c>
      <c r="K689" s="107">
        <v>46000000</v>
      </c>
      <c r="L689" s="161">
        <v>46000000</v>
      </c>
      <c r="M689" s="102">
        <v>0</v>
      </c>
      <c r="N689" s="102">
        <v>0</v>
      </c>
      <c r="O689" s="101" t="s">
        <v>27</v>
      </c>
      <c r="P689" s="101" t="s">
        <v>28</v>
      </c>
      <c r="Q689" s="101" t="s">
        <v>929</v>
      </c>
      <c r="R689" s="102">
        <v>8209800</v>
      </c>
      <c r="S689" s="171" t="s">
        <v>1394</v>
      </c>
    </row>
    <row r="690" spans="1:19" s="162" customFormat="1" ht="75" x14ac:dyDescent="0.25">
      <c r="A690" s="159">
        <v>689</v>
      </c>
      <c r="B690" s="101" t="s">
        <v>927</v>
      </c>
      <c r="C690" s="103">
        <v>41104800</v>
      </c>
      <c r="D690" s="160" t="s">
        <v>930</v>
      </c>
      <c r="E690" s="102">
        <v>2</v>
      </c>
      <c r="F690" s="102">
        <v>3</v>
      </c>
      <c r="G690" s="102">
        <v>1</v>
      </c>
      <c r="H690" s="102">
        <v>1</v>
      </c>
      <c r="I690" s="102" t="s">
        <v>26</v>
      </c>
      <c r="J690" s="102">
        <v>0</v>
      </c>
      <c r="K690" s="107">
        <v>64000000</v>
      </c>
      <c r="L690" s="161">
        <v>64000000</v>
      </c>
      <c r="M690" s="102">
        <v>0</v>
      </c>
      <c r="N690" s="102">
        <v>0</v>
      </c>
      <c r="O690" s="101" t="s">
        <v>27</v>
      </c>
      <c r="P690" s="101" t="s">
        <v>28</v>
      </c>
      <c r="Q690" s="101" t="s">
        <v>929</v>
      </c>
      <c r="R690" s="102">
        <v>8209800</v>
      </c>
      <c r="S690" s="171" t="s">
        <v>1394</v>
      </c>
    </row>
    <row r="691" spans="1:19" s="162" customFormat="1" ht="45" x14ac:dyDescent="0.25">
      <c r="A691" s="159">
        <v>690</v>
      </c>
      <c r="B691" s="101" t="s">
        <v>1327</v>
      </c>
      <c r="C691" s="103" t="s">
        <v>35</v>
      </c>
      <c r="D691" s="160" t="s">
        <v>931</v>
      </c>
      <c r="E691" s="102">
        <v>2</v>
      </c>
      <c r="F691" s="102">
        <v>3</v>
      </c>
      <c r="G691" s="102">
        <v>10</v>
      </c>
      <c r="H691" s="102">
        <v>1</v>
      </c>
      <c r="I691" s="102" t="s">
        <v>26</v>
      </c>
      <c r="J691" s="102">
        <v>0</v>
      </c>
      <c r="K691" s="107">
        <v>450000000</v>
      </c>
      <c r="L691" s="161">
        <v>450000000</v>
      </c>
      <c r="M691" s="102">
        <v>0</v>
      </c>
      <c r="N691" s="102">
        <v>0</v>
      </c>
      <c r="O691" s="101" t="s">
        <v>27</v>
      </c>
      <c r="P691" s="101" t="s">
        <v>28</v>
      </c>
      <c r="Q691" s="101" t="s">
        <v>1364</v>
      </c>
      <c r="R691" s="102">
        <v>8209800</v>
      </c>
      <c r="S691" s="54" t="s">
        <v>180</v>
      </c>
    </row>
    <row r="692" spans="1:19" s="162" customFormat="1" ht="30" x14ac:dyDescent="0.25">
      <c r="A692" s="159">
        <v>691</v>
      </c>
      <c r="B692" s="101" t="s">
        <v>25</v>
      </c>
      <c r="C692" s="103">
        <v>80111701</v>
      </c>
      <c r="D692" s="160" t="s">
        <v>932</v>
      </c>
      <c r="E692" s="102">
        <v>1</v>
      </c>
      <c r="F692" s="102">
        <v>1</v>
      </c>
      <c r="G692" s="102">
        <v>183</v>
      </c>
      <c r="H692" s="102">
        <v>0</v>
      </c>
      <c r="I692" s="102" t="s">
        <v>26</v>
      </c>
      <c r="J692" s="102">
        <v>0</v>
      </c>
      <c r="K692" s="107">
        <v>13389139</v>
      </c>
      <c r="L692" s="161">
        <v>13389139</v>
      </c>
      <c r="M692" s="102">
        <v>0</v>
      </c>
      <c r="N692" s="102">
        <v>0</v>
      </c>
      <c r="O692" s="101" t="s">
        <v>27</v>
      </c>
      <c r="P692" s="101" t="s">
        <v>28</v>
      </c>
      <c r="Q692" s="101" t="s">
        <v>922</v>
      </c>
      <c r="R692" s="102">
        <v>8209800</v>
      </c>
      <c r="S692" s="103" t="s">
        <v>30</v>
      </c>
    </row>
    <row r="693" spans="1:19" s="162" customFormat="1" ht="60" x14ac:dyDescent="0.25">
      <c r="A693" s="159">
        <v>692</v>
      </c>
      <c r="B693" s="101" t="s">
        <v>25</v>
      </c>
      <c r="C693" s="103">
        <v>80111701</v>
      </c>
      <c r="D693" s="160" t="s">
        <v>933</v>
      </c>
      <c r="E693" s="102">
        <v>1</v>
      </c>
      <c r="F693" s="102">
        <v>1</v>
      </c>
      <c r="G693" s="102">
        <v>172</v>
      </c>
      <c r="H693" s="102">
        <v>0</v>
      </c>
      <c r="I693" s="102" t="s">
        <v>26</v>
      </c>
      <c r="J693" s="102">
        <v>0</v>
      </c>
      <c r="K693" s="107">
        <v>17612800</v>
      </c>
      <c r="L693" s="161">
        <v>17612800</v>
      </c>
      <c r="M693" s="102">
        <v>0</v>
      </c>
      <c r="N693" s="102">
        <v>0</v>
      </c>
      <c r="O693" s="101" t="s">
        <v>27</v>
      </c>
      <c r="P693" s="101" t="s">
        <v>28</v>
      </c>
      <c r="Q693" s="101" t="s">
        <v>922</v>
      </c>
      <c r="R693" s="102">
        <v>8209800</v>
      </c>
      <c r="S693" s="103" t="s">
        <v>30</v>
      </c>
    </row>
    <row r="694" spans="1:19" s="162" customFormat="1" ht="90" x14ac:dyDescent="0.25">
      <c r="A694" s="159">
        <v>693</v>
      </c>
      <c r="B694" s="101" t="s">
        <v>40</v>
      </c>
      <c r="C694" s="103">
        <v>80111701</v>
      </c>
      <c r="D694" s="160" t="s">
        <v>1307</v>
      </c>
      <c r="E694" s="102">
        <v>1</v>
      </c>
      <c r="F694" s="102">
        <v>1</v>
      </c>
      <c r="G694" s="102">
        <v>172</v>
      </c>
      <c r="H694" s="102">
        <v>0</v>
      </c>
      <c r="I694" s="102" t="s">
        <v>26</v>
      </c>
      <c r="J694" s="102">
        <v>0</v>
      </c>
      <c r="K694" s="107">
        <v>12584667</v>
      </c>
      <c r="L694" s="161">
        <v>12584667</v>
      </c>
      <c r="M694" s="102">
        <v>0</v>
      </c>
      <c r="N694" s="102">
        <v>0</v>
      </c>
      <c r="O694" s="101" t="s">
        <v>27</v>
      </c>
      <c r="P694" s="101" t="s">
        <v>28</v>
      </c>
      <c r="Q694" s="101" t="s">
        <v>934</v>
      </c>
      <c r="R694" s="102">
        <v>8209800</v>
      </c>
      <c r="S694" s="103" t="s">
        <v>935</v>
      </c>
    </row>
    <row r="695" spans="1:19" s="162" customFormat="1" ht="60" x14ac:dyDescent="0.25">
      <c r="A695" s="159">
        <v>694</v>
      </c>
      <c r="B695" s="101" t="s">
        <v>40</v>
      </c>
      <c r="C695" s="103">
        <v>80111701</v>
      </c>
      <c r="D695" s="160" t="s">
        <v>1377</v>
      </c>
      <c r="E695" s="102">
        <v>1</v>
      </c>
      <c r="F695" s="102">
        <v>1</v>
      </c>
      <c r="G695" s="102">
        <v>172</v>
      </c>
      <c r="H695" s="102">
        <v>0</v>
      </c>
      <c r="I695" s="102" t="s">
        <v>26</v>
      </c>
      <c r="J695" s="102">
        <v>0</v>
      </c>
      <c r="K695" s="107">
        <v>15095867</v>
      </c>
      <c r="L695" s="161">
        <v>15095867</v>
      </c>
      <c r="M695" s="102">
        <v>0</v>
      </c>
      <c r="N695" s="102">
        <v>0</v>
      </c>
      <c r="O695" s="101" t="s">
        <v>27</v>
      </c>
      <c r="P695" s="101" t="s">
        <v>28</v>
      </c>
      <c r="Q695" s="101" t="s">
        <v>934</v>
      </c>
      <c r="R695" s="102">
        <v>8209800</v>
      </c>
      <c r="S695" s="103" t="s">
        <v>935</v>
      </c>
    </row>
    <row r="696" spans="1:19" s="162" customFormat="1" ht="150" x14ac:dyDescent="0.25">
      <c r="A696" s="159">
        <v>695</v>
      </c>
      <c r="B696" s="101" t="s">
        <v>40</v>
      </c>
      <c r="C696" s="103">
        <v>80111701</v>
      </c>
      <c r="D696" s="160" t="s">
        <v>936</v>
      </c>
      <c r="E696" s="102">
        <v>1</v>
      </c>
      <c r="F696" s="102">
        <v>1</v>
      </c>
      <c r="G696" s="102">
        <v>172</v>
      </c>
      <c r="H696" s="102">
        <v>0</v>
      </c>
      <c r="I696" s="102" t="s">
        <v>26</v>
      </c>
      <c r="J696" s="102">
        <v>0</v>
      </c>
      <c r="K696" s="107">
        <v>17612800</v>
      </c>
      <c r="L696" s="161">
        <v>17612800</v>
      </c>
      <c r="M696" s="102">
        <v>0</v>
      </c>
      <c r="N696" s="102">
        <v>0</v>
      </c>
      <c r="O696" s="101" t="s">
        <v>27</v>
      </c>
      <c r="P696" s="101" t="s">
        <v>28</v>
      </c>
      <c r="Q696" s="101" t="s">
        <v>934</v>
      </c>
      <c r="R696" s="102">
        <v>8209800</v>
      </c>
      <c r="S696" s="103" t="s">
        <v>935</v>
      </c>
    </row>
    <row r="697" spans="1:19" s="162" customFormat="1" ht="45" x14ac:dyDescent="0.25">
      <c r="A697" s="159">
        <v>696</v>
      </c>
      <c r="B697" s="101" t="s">
        <v>40</v>
      </c>
      <c r="C697" s="103">
        <v>80111701</v>
      </c>
      <c r="D697" s="160" t="s">
        <v>937</v>
      </c>
      <c r="E697" s="102">
        <v>2</v>
      </c>
      <c r="F697" s="102">
        <v>2</v>
      </c>
      <c r="G697" s="102">
        <v>60</v>
      </c>
      <c r="H697" s="102">
        <v>0</v>
      </c>
      <c r="I697" s="102" t="s">
        <v>26</v>
      </c>
      <c r="J697" s="102">
        <v>0</v>
      </c>
      <c r="K697" s="107">
        <v>2634000</v>
      </c>
      <c r="L697" s="161">
        <v>2634000</v>
      </c>
      <c r="M697" s="102">
        <v>0</v>
      </c>
      <c r="N697" s="102">
        <v>0</v>
      </c>
      <c r="O697" s="101" t="s">
        <v>27</v>
      </c>
      <c r="P697" s="101" t="s">
        <v>28</v>
      </c>
      <c r="Q697" s="101" t="s">
        <v>934</v>
      </c>
      <c r="R697" s="102">
        <v>8209800</v>
      </c>
      <c r="S697" s="103" t="s">
        <v>935</v>
      </c>
    </row>
    <row r="698" spans="1:19" s="162" customFormat="1" ht="90" x14ac:dyDescent="0.25">
      <c r="A698" s="159">
        <v>697</v>
      </c>
      <c r="B698" s="101" t="s">
        <v>45</v>
      </c>
      <c r="C698" s="103">
        <v>80111701</v>
      </c>
      <c r="D698" s="160" t="s">
        <v>938</v>
      </c>
      <c r="E698" s="102">
        <v>1</v>
      </c>
      <c r="F698" s="102">
        <v>1</v>
      </c>
      <c r="G698" s="102">
        <v>172</v>
      </c>
      <c r="H698" s="102">
        <v>0</v>
      </c>
      <c r="I698" s="102" t="s">
        <v>26</v>
      </c>
      <c r="J698" s="102">
        <v>0</v>
      </c>
      <c r="K698" s="107">
        <v>10067733</v>
      </c>
      <c r="L698" s="161">
        <v>10067733</v>
      </c>
      <c r="M698" s="102">
        <v>0</v>
      </c>
      <c r="N698" s="102">
        <v>0</v>
      </c>
      <c r="O698" s="101" t="s">
        <v>27</v>
      </c>
      <c r="P698" s="101" t="s">
        <v>28</v>
      </c>
      <c r="Q698" s="101" t="s">
        <v>939</v>
      </c>
      <c r="R698" s="102">
        <v>8209800</v>
      </c>
      <c r="S698" s="103" t="s">
        <v>47</v>
      </c>
    </row>
    <row r="699" spans="1:19" s="162" customFormat="1" ht="30" x14ac:dyDescent="0.25">
      <c r="A699" s="159">
        <v>698</v>
      </c>
      <c r="B699" s="101" t="s">
        <v>45</v>
      </c>
      <c r="C699" s="103">
        <v>80111701</v>
      </c>
      <c r="D699" s="160" t="s">
        <v>940</v>
      </c>
      <c r="E699" s="102">
        <v>2</v>
      </c>
      <c r="F699" s="102">
        <v>2</v>
      </c>
      <c r="G699" s="102">
        <v>157</v>
      </c>
      <c r="H699" s="102">
        <v>0</v>
      </c>
      <c r="I699" s="102" t="s">
        <v>26</v>
      </c>
      <c r="J699" s="102">
        <v>0</v>
      </c>
      <c r="K699" s="107">
        <v>6892300</v>
      </c>
      <c r="L699" s="161">
        <v>6892300</v>
      </c>
      <c r="M699" s="102">
        <v>0</v>
      </c>
      <c r="N699" s="102">
        <v>0</v>
      </c>
      <c r="O699" s="101" t="s">
        <v>27</v>
      </c>
      <c r="P699" s="101" t="s">
        <v>28</v>
      </c>
      <c r="Q699" s="101" t="s">
        <v>939</v>
      </c>
      <c r="R699" s="102">
        <v>8209800</v>
      </c>
      <c r="S699" s="103" t="s">
        <v>47</v>
      </c>
    </row>
    <row r="700" spans="1:19" s="162" customFormat="1" ht="45" x14ac:dyDescent="0.25">
      <c r="A700" s="159">
        <v>699</v>
      </c>
      <c r="B700" s="101" t="s">
        <v>1330</v>
      </c>
      <c r="C700" s="103">
        <v>80111701</v>
      </c>
      <c r="D700" s="160" t="s">
        <v>941</v>
      </c>
      <c r="E700" s="102">
        <v>1</v>
      </c>
      <c r="F700" s="102">
        <v>1</v>
      </c>
      <c r="G700" s="102">
        <v>178</v>
      </c>
      <c r="H700" s="102">
        <v>0</v>
      </c>
      <c r="I700" s="102" t="s">
        <v>26</v>
      </c>
      <c r="J700" s="102">
        <v>0</v>
      </c>
      <c r="K700" s="107">
        <v>19793600</v>
      </c>
      <c r="L700" s="161">
        <v>19793600</v>
      </c>
      <c r="M700" s="102">
        <v>0</v>
      </c>
      <c r="N700" s="102">
        <v>0</v>
      </c>
      <c r="O700" s="101" t="s">
        <v>27</v>
      </c>
      <c r="P700" s="101" t="s">
        <v>28</v>
      </c>
      <c r="Q700" s="101" t="s">
        <v>284</v>
      </c>
      <c r="R700" s="102">
        <v>8209800</v>
      </c>
      <c r="S700" s="103" t="s">
        <v>285</v>
      </c>
    </row>
    <row r="701" spans="1:19" s="162" customFormat="1" ht="60" x14ac:dyDescent="0.25">
      <c r="A701" s="159">
        <v>700</v>
      </c>
      <c r="B701" s="101" t="s">
        <v>1330</v>
      </c>
      <c r="C701" s="103">
        <v>80111701</v>
      </c>
      <c r="D701" s="160" t="s">
        <v>942</v>
      </c>
      <c r="E701" s="102">
        <v>1</v>
      </c>
      <c r="F701" s="102">
        <v>1</v>
      </c>
      <c r="G701" s="102">
        <v>178</v>
      </c>
      <c r="H701" s="102">
        <v>0</v>
      </c>
      <c r="I701" s="102" t="s">
        <v>26</v>
      </c>
      <c r="J701" s="102">
        <v>0</v>
      </c>
      <c r="K701" s="107">
        <v>15622466</v>
      </c>
      <c r="L701" s="161">
        <v>15622466</v>
      </c>
      <c r="M701" s="102">
        <v>0</v>
      </c>
      <c r="N701" s="102">
        <v>0</v>
      </c>
      <c r="O701" s="101" t="s">
        <v>27</v>
      </c>
      <c r="P701" s="101" t="s">
        <v>28</v>
      </c>
      <c r="Q701" s="101" t="s">
        <v>284</v>
      </c>
      <c r="R701" s="102">
        <v>8209800</v>
      </c>
      <c r="S701" s="103" t="s">
        <v>285</v>
      </c>
    </row>
    <row r="702" spans="1:19" s="162" customFormat="1" ht="75" x14ac:dyDescent="0.25">
      <c r="A702" s="159">
        <v>701</v>
      </c>
      <c r="B702" s="101" t="s">
        <v>1330</v>
      </c>
      <c r="C702" s="103">
        <v>80111701</v>
      </c>
      <c r="D702" s="160" t="s">
        <v>943</v>
      </c>
      <c r="E702" s="102">
        <v>1</v>
      </c>
      <c r="F702" s="102">
        <v>1</v>
      </c>
      <c r="G702" s="102">
        <v>178</v>
      </c>
      <c r="H702" s="102">
        <v>0</v>
      </c>
      <c r="I702" s="102" t="s">
        <v>26</v>
      </c>
      <c r="J702" s="102">
        <v>0</v>
      </c>
      <c r="K702" s="107">
        <v>19793600</v>
      </c>
      <c r="L702" s="161">
        <v>19793600</v>
      </c>
      <c r="M702" s="102">
        <v>0</v>
      </c>
      <c r="N702" s="102">
        <v>0</v>
      </c>
      <c r="O702" s="101" t="s">
        <v>27</v>
      </c>
      <c r="P702" s="101" t="s">
        <v>28</v>
      </c>
      <c r="Q702" s="101" t="s">
        <v>284</v>
      </c>
      <c r="R702" s="102">
        <v>8209800</v>
      </c>
      <c r="S702" s="103" t="s">
        <v>285</v>
      </c>
    </row>
    <row r="703" spans="1:19" s="162" customFormat="1" ht="60" x14ac:dyDescent="0.25">
      <c r="A703" s="159">
        <v>702</v>
      </c>
      <c r="B703" s="101" t="s">
        <v>1330</v>
      </c>
      <c r="C703" s="103">
        <v>80111701</v>
      </c>
      <c r="D703" s="160" t="s">
        <v>944</v>
      </c>
      <c r="E703" s="102">
        <v>1</v>
      </c>
      <c r="F703" s="102">
        <v>1</v>
      </c>
      <c r="G703" s="102">
        <v>172</v>
      </c>
      <c r="H703" s="102">
        <v>0</v>
      </c>
      <c r="I703" s="102" t="s">
        <v>26</v>
      </c>
      <c r="J703" s="102">
        <v>0</v>
      </c>
      <c r="K703" s="107">
        <v>12584666</v>
      </c>
      <c r="L703" s="161">
        <v>12584666</v>
      </c>
      <c r="M703" s="102">
        <v>0</v>
      </c>
      <c r="N703" s="102">
        <v>0</v>
      </c>
      <c r="O703" s="101" t="s">
        <v>27</v>
      </c>
      <c r="P703" s="101" t="s">
        <v>28</v>
      </c>
      <c r="Q703" s="101" t="s">
        <v>284</v>
      </c>
      <c r="R703" s="102">
        <v>8209800</v>
      </c>
      <c r="S703" s="103" t="s">
        <v>285</v>
      </c>
    </row>
    <row r="704" spans="1:19" s="162" customFormat="1" ht="90" x14ac:dyDescent="0.25">
      <c r="A704" s="159">
        <v>703</v>
      </c>
      <c r="B704" s="101" t="s">
        <v>945</v>
      </c>
      <c r="C704" s="103">
        <v>80111701</v>
      </c>
      <c r="D704" s="160" t="s">
        <v>946</v>
      </c>
      <c r="E704" s="102">
        <v>1</v>
      </c>
      <c r="F704" s="102">
        <v>1</v>
      </c>
      <c r="G704" s="102">
        <v>172</v>
      </c>
      <c r="H704" s="102">
        <v>0</v>
      </c>
      <c r="I704" s="102" t="s">
        <v>26</v>
      </c>
      <c r="J704" s="102">
        <v>0</v>
      </c>
      <c r="K704" s="107">
        <v>21138800</v>
      </c>
      <c r="L704" s="161">
        <v>21138800</v>
      </c>
      <c r="M704" s="102">
        <v>0</v>
      </c>
      <c r="N704" s="102">
        <v>0</v>
      </c>
      <c r="O704" s="101" t="s">
        <v>27</v>
      </c>
      <c r="P704" s="101" t="s">
        <v>28</v>
      </c>
      <c r="Q704" s="101" t="s">
        <v>947</v>
      </c>
      <c r="R704" s="102">
        <v>8209800</v>
      </c>
      <c r="S704" s="103" t="s">
        <v>948</v>
      </c>
    </row>
    <row r="705" spans="1:19" s="162" customFormat="1" ht="90" x14ac:dyDescent="0.25">
      <c r="A705" s="159">
        <v>704</v>
      </c>
      <c r="B705" s="101" t="s">
        <v>945</v>
      </c>
      <c r="C705" s="103">
        <v>80111701</v>
      </c>
      <c r="D705" s="160" t="s">
        <v>949</v>
      </c>
      <c r="E705" s="102">
        <v>1</v>
      </c>
      <c r="F705" s="102">
        <v>1</v>
      </c>
      <c r="G705" s="102">
        <v>172</v>
      </c>
      <c r="H705" s="102">
        <v>0</v>
      </c>
      <c r="I705" s="102" t="s">
        <v>26</v>
      </c>
      <c r="J705" s="102">
        <v>0</v>
      </c>
      <c r="K705" s="107">
        <v>14481500</v>
      </c>
      <c r="L705" s="161">
        <v>14481500</v>
      </c>
      <c r="M705" s="102">
        <v>0</v>
      </c>
      <c r="N705" s="102">
        <v>0</v>
      </c>
      <c r="O705" s="101" t="s">
        <v>27</v>
      </c>
      <c r="P705" s="101" t="s">
        <v>28</v>
      </c>
      <c r="Q705" s="101" t="s">
        <v>947</v>
      </c>
      <c r="R705" s="102">
        <v>8209800</v>
      </c>
      <c r="S705" s="103" t="s">
        <v>948</v>
      </c>
    </row>
    <row r="706" spans="1:19" s="162" customFormat="1" ht="90" x14ac:dyDescent="0.25">
      <c r="A706" s="159">
        <v>705</v>
      </c>
      <c r="B706" s="101" t="s">
        <v>945</v>
      </c>
      <c r="C706" s="103">
        <v>80111701</v>
      </c>
      <c r="D706" s="160" t="s">
        <v>949</v>
      </c>
      <c r="E706" s="102">
        <v>1</v>
      </c>
      <c r="F706" s="102">
        <v>1</v>
      </c>
      <c r="G706" s="102">
        <v>172</v>
      </c>
      <c r="H706" s="102">
        <v>0</v>
      </c>
      <c r="I706" s="102" t="s">
        <v>26</v>
      </c>
      <c r="J706" s="102">
        <v>0</v>
      </c>
      <c r="K706" s="107">
        <v>17612800</v>
      </c>
      <c r="L706" s="161">
        <v>17612800</v>
      </c>
      <c r="M706" s="102">
        <v>0</v>
      </c>
      <c r="N706" s="102">
        <v>0</v>
      </c>
      <c r="O706" s="101" t="s">
        <v>27</v>
      </c>
      <c r="P706" s="101" t="s">
        <v>28</v>
      </c>
      <c r="Q706" s="101" t="s">
        <v>947</v>
      </c>
      <c r="R706" s="102">
        <v>8209800</v>
      </c>
      <c r="S706" s="103" t="s">
        <v>948</v>
      </c>
    </row>
    <row r="707" spans="1:19" s="162" customFormat="1" ht="90" x14ac:dyDescent="0.25">
      <c r="A707" s="159">
        <v>706</v>
      </c>
      <c r="B707" s="101" t="s">
        <v>945</v>
      </c>
      <c r="C707" s="103">
        <v>80111701</v>
      </c>
      <c r="D707" s="160" t="s">
        <v>950</v>
      </c>
      <c r="E707" s="102">
        <v>1</v>
      </c>
      <c r="F707" s="102">
        <v>1</v>
      </c>
      <c r="G707" s="102">
        <v>172</v>
      </c>
      <c r="H707" s="102">
        <v>0</v>
      </c>
      <c r="I707" s="102" t="s">
        <v>26</v>
      </c>
      <c r="J707" s="102">
        <v>0</v>
      </c>
      <c r="K707" s="107">
        <v>15095867</v>
      </c>
      <c r="L707" s="161">
        <v>15095867</v>
      </c>
      <c r="M707" s="102">
        <v>0</v>
      </c>
      <c r="N707" s="102">
        <v>0</v>
      </c>
      <c r="O707" s="101" t="s">
        <v>27</v>
      </c>
      <c r="P707" s="101" t="s">
        <v>28</v>
      </c>
      <c r="Q707" s="101" t="s">
        <v>947</v>
      </c>
      <c r="R707" s="102">
        <v>8209800</v>
      </c>
      <c r="S707" s="103" t="s">
        <v>948</v>
      </c>
    </row>
    <row r="708" spans="1:19" s="162" customFormat="1" ht="90" x14ac:dyDescent="0.25">
      <c r="A708" s="159">
        <v>707</v>
      </c>
      <c r="B708" s="101" t="s">
        <v>945</v>
      </c>
      <c r="C708" s="103">
        <v>80111701</v>
      </c>
      <c r="D708" s="160" t="s">
        <v>951</v>
      </c>
      <c r="E708" s="102">
        <v>1</v>
      </c>
      <c r="F708" s="102">
        <v>1</v>
      </c>
      <c r="G708" s="102">
        <v>172</v>
      </c>
      <c r="H708" s="102">
        <v>0</v>
      </c>
      <c r="I708" s="102" t="s">
        <v>26</v>
      </c>
      <c r="J708" s="102">
        <v>0</v>
      </c>
      <c r="K708" s="107">
        <v>21138800</v>
      </c>
      <c r="L708" s="161">
        <v>21138800</v>
      </c>
      <c r="M708" s="102">
        <v>0</v>
      </c>
      <c r="N708" s="102">
        <v>0</v>
      </c>
      <c r="O708" s="101" t="s">
        <v>27</v>
      </c>
      <c r="P708" s="101" t="s">
        <v>28</v>
      </c>
      <c r="Q708" s="101" t="s">
        <v>947</v>
      </c>
      <c r="R708" s="102">
        <v>8209800</v>
      </c>
      <c r="S708" s="103" t="s">
        <v>948</v>
      </c>
    </row>
    <row r="709" spans="1:19" s="162" customFormat="1" ht="90" x14ac:dyDescent="0.25">
      <c r="A709" s="159">
        <v>708</v>
      </c>
      <c r="B709" s="101" t="s">
        <v>945</v>
      </c>
      <c r="C709" s="103">
        <v>80111701</v>
      </c>
      <c r="D709" s="160" t="s">
        <v>952</v>
      </c>
      <c r="E709" s="102">
        <v>1</v>
      </c>
      <c r="F709" s="102">
        <v>1</v>
      </c>
      <c r="G709" s="102">
        <v>172</v>
      </c>
      <c r="H709" s="102">
        <v>0</v>
      </c>
      <c r="I709" s="102" t="s">
        <v>26</v>
      </c>
      <c r="J709" s="102">
        <v>0</v>
      </c>
      <c r="K709" s="107">
        <v>21138800</v>
      </c>
      <c r="L709" s="161">
        <v>21138800</v>
      </c>
      <c r="M709" s="102">
        <v>0</v>
      </c>
      <c r="N709" s="102">
        <v>0</v>
      </c>
      <c r="O709" s="101" t="s">
        <v>27</v>
      </c>
      <c r="P709" s="101" t="s">
        <v>28</v>
      </c>
      <c r="Q709" s="101" t="s">
        <v>947</v>
      </c>
      <c r="R709" s="102">
        <v>8209800</v>
      </c>
      <c r="S709" s="103" t="s">
        <v>948</v>
      </c>
    </row>
    <row r="710" spans="1:19" s="162" customFormat="1" ht="75" x14ac:dyDescent="0.25">
      <c r="A710" s="159">
        <v>709</v>
      </c>
      <c r="B710" s="101" t="s">
        <v>1331</v>
      </c>
      <c r="C710" s="103">
        <v>80111701</v>
      </c>
      <c r="D710" s="160" t="s">
        <v>953</v>
      </c>
      <c r="E710" s="102">
        <v>1</v>
      </c>
      <c r="F710" s="102">
        <v>1</v>
      </c>
      <c r="G710" s="102">
        <v>172</v>
      </c>
      <c r="H710" s="102">
        <v>0</v>
      </c>
      <c r="I710" s="102" t="s">
        <v>26</v>
      </c>
      <c r="J710" s="102">
        <v>0</v>
      </c>
      <c r="K710" s="107">
        <v>15095867</v>
      </c>
      <c r="L710" s="161">
        <v>15095867</v>
      </c>
      <c r="M710" s="102">
        <v>0</v>
      </c>
      <c r="N710" s="102">
        <v>0</v>
      </c>
      <c r="O710" s="101" t="s">
        <v>27</v>
      </c>
      <c r="P710" s="101" t="s">
        <v>28</v>
      </c>
      <c r="Q710" s="101" t="s">
        <v>954</v>
      </c>
      <c r="R710" s="102">
        <v>8209800</v>
      </c>
      <c r="S710" s="103" t="s">
        <v>955</v>
      </c>
    </row>
    <row r="711" spans="1:19" s="162" customFormat="1" ht="60" x14ac:dyDescent="0.25">
      <c r="A711" s="159">
        <v>710</v>
      </c>
      <c r="B711" s="101" t="s">
        <v>362</v>
      </c>
      <c r="C711" s="103">
        <v>80111701</v>
      </c>
      <c r="D711" s="160" t="s">
        <v>956</v>
      </c>
      <c r="E711" s="102">
        <v>1</v>
      </c>
      <c r="F711" s="102">
        <v>1</v>
      </c>
      <c r="G711" s="102">
        <v>172</v>
      </c>
      <c r="H711" s="102">
        <v>0</v>
      </c>
      <c r="I711" s="102" t="s">
        <v>26</v>
      </c>
      <c r="J711" s="102">
        <v>0</v>
      </c>
      <c r="K711" s="107">
        <v>15095867</v>
      </c>
      <c r="L711" s="161">
        <v>15095867</v>
      </c>
      <c r="M711" s="102">
        <v>0</v>
      </c>
      <c r="N711" s="102">
        <v>0</v>
      </c>
      <c r="O711" s="101" t="s">
        <v>27</v>
      </c>
      <c r="P711" s="101" t="s">
        <v>28</v>
      </c>
      <c r="Q711" s="101" t="s">
        <v>957</v>
      </c>
      <c r="R711" s="102">
        <v>8209800</v>
      </c>
      <c r="S711" s="103" t="s">
        <v>363</v>
      </c>
    </row>
    <row r="712" spans="1:19" s="162" customFormat="1" ht="75" x14ac:dyDescent="0.25">
      <c r="A712" s="159">
        <v>711</v>
      </c>
      <c r="B712" s="101" t="s">
        <v>362</v>
      </c>
      <c r="C712" s="103">
        <v>80111701</v>
      </c>
      <c r="D712" s="160" t="s">
        <v>958</v>
      </c>
      <c r="E712" s="102">
        <v>1</v>
      </c>
      <c r="F712" s="102">
        <v>1</v>
      </c>
      <c r="G712" s="102">
        <v>172</v>
      </c>
      <c r="H712" s="102">
        <v>0</v>
      </c>
      <c r="I712" s="102" t="s">
        <v>26</v>
      </c>
      <c r="J712" s="102">
        <v>0</v>
      </c>
      <c r="K712" s="107">
        <v>15095867</v>
      </c>
      <c r="L712" s="161">
        <v>15095867</v>
      </c>
      <c r="M712" s="102">
        <v>0</v>
      </c>
      <c r="N712" s="102">
        <v>0</v>
      </c>
      <c r="O712" s="101" t="s">
        <v>27</v>
      </c>
      <c r="P712" s="101" t="s">
        <v>28</v>
      </c>
      <c r="Q712" s="101" t="s">
        <v>957</v>
      </c>
      <c r="R712" s="102">
        <v>8209800</v>
      </c>
      <c r="S712" s="103" t="s">
        <v>363</v>
      </c>
    </row>
    <row r="713" spans="1:19" s="162" customFormat="1" ht="75" x14ac:dyDescent="0.25">
      <c r="A713" s="159">
        <v>712</v>
      </c>
      <c r="B713" s="101" t="s">
        <v>889</v>
      </c>
      <c r="C713" s="103">
        <v>80111701</v>
      </c>
      <c r="D713" s="160" t="s">
        <v>959</v>
      </c>
      <c r="E713" s="102">
        <v>1</v>
      </c>
      <c r="F713" s="102">
        <v>1</v>
      </c>
      <c r="G713" s="102">
        <v>172</v>
      </c>
      <c r="H713" s="102">
        <v>0</v>
      </c>
      <c r="I713" s="102" t="s">
        <v>26</v>
      </c>
      <c r="J713" s="102">
        <v>0</v>
      </c>
      <c r="K713" s="107">
        <v>17612800</v>
      </c>
      <c r="L713" s="161">
        <v>17612800</v>
      </c>
      <c r="M713" s="102">
        <v>0</v>
      </c>
      <c r="N713" s="102">
        <v>0</v>
      </c>
      <c r="O713" s="101" t="s">
        <v>27</v>
      </c>
      <c r="P713" s="101" t="s">
        <v>28</v>
      </c>
      <c r="Q713" s="101" t="s">
        <v>891</v>
      </c>
      <c r="R713" s="102">
        <v>8209800</v>
      </c>
      <c r="S713" s="103" t="s">
        <v>960</v>
      </c>
    </row>
    <row r="714" spans="1:19" s="162" customFormat="1" ht="75" x14ac:dyDescent="0.25">
      <c r="A714" s="159">
        <v>713</v>
      </c>
      <c r="B714" s="101" t="s">
        <v>889</v>
      </c>
      <c r="C714" s="103">
        <v>80111701</v>
      </c>
      <c r="D714" s="160" t="s">
        <v>893</v>
      </c>
      <c r="E714" s="102">
        <v>1</v>
      </c>
      <c r="F714" s="102">
        <v>1</v>
      </c>
      <c r="G714" s="102">
        <v>172</v>
      </c>
      <c r="H714" s="102">
        <v>0</v>
      </c>
      <c r="I714" s="102" t="s">
        <v>26</v>
      </c>
      <c r="J714" s="102">
        <v>0</v>
      </c>
      <c r="K714" s="107">
        <v>15095867</v>
      </c>
      <c r="L714" s="161">
        <v>15095867</v>
      </c>
      <c r="M714" s="102">
        <v>0</v>
      </c>
      <c r="N714" s="102">
        <v>0</v>
      </c>
      <c r="O714" s="101" t="s">
        <v>27</v>
      </c>
      <c r="P714" s="101" t="s">
        <v>28</v>
      </c>
      <c r="Q714" s="101" t="s">
        <v>891</v>
      </c>
      <c r="R714" s="102">
        <v>8209800</v>
      </c>
      <c r="S714" s="103" t="s">
        <v>960</v>
      </c>
    </row>
    <row r="715" spans="1:19" s="162" customFormat="1" ht="45" x14ac:dyDescent="0.25">
      <c r="A715" s="159">
        <v>714</v>
      </c>
      <c r="B715" s="101" t="s">
        <v>351</v>
      </c>
      <c r="C715" s="103">
        <v>80111701</v>
      </c>
      <c r="D715" s="160" t="s">
        <v>961</v>
      </c>
      <c r="E715" s="102">
        <v>1</v>
      </c>
      <c r="F715" s="102">
        <v>1</v>
      </c>
      <c r="G715" s="102">
        <v>172</v>
      </c>
      <c r="H715" s="102">
        <v>0</v>
      </c>
      <c r="I715" s="102" t="s">
        <v>26</v>
      </c>
      <c r="J715" s="102">
        <v>0</v>
      </c>
      <c r="K715" s="107">
        <v>17612800</v>
      </c>
      <c r="L715" s="161">
        <v>17612800</v>
      </c>
      <c r="M715" s="102">
        <v>0</v>
      </c>
      <c r="N715" s="102">
        <v>0</v>
      </c>
      <c r="O715" s="101" t="s">
        <v>27</v>
      </c>
      <c r="P715" s="101" t="s">
        <v>28</v>
      </c>
      <c r="Q715" s="101" t="s">
        <v>962</v>
      </c>
      <c r="R715" s="102">
        <v>8209800</v>
      </c>
      <c r="S715" s="103" t="s">
        <v>353</v>
      </c>
    </row>
    <row r="716" spans="1:19" s="162" customFormat="1" ht="45" x14ac:dyDescent="0.25">
      <c r="A716" s="159">
        <v>715</v>
      </c>
      <c r="B716" s="101" t="s">
        <v>351</v>
      </c>
      <c r="C716" s="103">
        <v>80111701</v>
      </c>
      <c r="D716" s="160" t="s">
        <v>961</v>
      </c>
      <c r="E716" s="102">
        <v>1</v>
      </c>
      <c r="F716" s="102">
        <v>1</v>
      </c>
      <c r="G716" s="102">
        <v>172</v>
      </c>
      <c r="H716" s="102">
        <v>0</v>
      </c>
      <c r="I716" s="102" t="s">
        <v>26</v>
      </c>
      <c r="J716" s="102">
        <v>0</v>
      </c>
      <c r="K716" s="107">
        <v>17612800</v>
      </c>
      <c r="L716" s="161">
        <v>17612800</v>
      </c>
      <c r="M716" s="102">
        <v>0</v>
      </c>
      <c r="N716" s="102">
        <v>0</v>
      </c>
      <c r="O716" s="101" t="s">
        <v>27</v>
      </c>
      <c r="P716" s="101" t="s">
        <v>28</v>
      </c>
      <c r="Q716" s="101" t="s">
        <v>962</v>
      </c>
      <c r="R716" s="102">
        <v>8209800</v>
      </c>
      <c r="S716" s="103" t="s">
        <v>353</v>
      </c>
    </row>
    <row r="717" spans="1:19" s="162" customFormat="1" ht="105" x14ac:dyDescent="0.25">
      <c r="A717" s="159">
        <v>716</v>
      </c>
      <c r="B717" s="101" t="s">
        <v>351</v>
      </c>
      <c r="C717" s="103">
        <v>80111701</v>
      </c>
      <c r="D717" s="160" t="s">
        <v>1476</v>
      </c>
      <c r="E717" s="102">
        <v>1</v>
      </c>
      <c r="F717" s="102">
        <v>1</v>
      </c>
      <c r="G717" s="102">
        <v>172</v>
      </c>
      <c r="H717" s="102">
        <v>0</v>
      </c>
      <c r="I717" s="102" t="s">
        <v>26</v>
      </c>
      <c r="J717" s="102">
        <v>0</v>
      </c>
      <c r="K717" s="107">
        <v>10067733</v>
      </c>
      <c r="L717" s="161">
        <v>10067733</v>
      </c>
      <c r="M717" s="102">
        <v>0</v>
      </c>
      <c r="N717" s="102">
        <v>0</v>
      </c>
      <c r="O717" s="101" t="s">
        <v>27</v>
      </c>
      <c r="P717" s="101" t="s">
        <v>28</v>
      </c>
      <c r="Q717" s="101" t="s">
        <v>962</v>
      </c>
      <c r="R717" s="102">
        <v>8209800</v>
      </c>
      <c r="S717" s="103" t="s">
        <v>353</v>
      </c>
    </row>
    <row r="718" spans="1:19" s="162" customFormat="1" ht="120" x14ac:dyDescent="0.25">
      <c r="A718" s="159">
        <v>717</v>
      </c>
      <c r="B718" s="101" t="s">
        <v>351</v>
      </c>
      <c r="C718" s="103">
        <v>80111701</v>
      </c>
      <c r="D718" s="160" t="s">
        <v>963</v>
      </c>
      <c r="E718" s="102">
        <v>1</v>
      </c>
      <c r="F718" s="102">
        <v>1</v>
      </c>
      <c r="G718" s="102">
        <v>172</v>
      </c>
      <c r="H718" s="102">
        <v>0</v>
      </c>
      <c r="I718" s="102" t="s">
        <v>26</v>
      </c>
      <c r="J718" s="102">
        <v>0</v>
      </c>
      <c r="K718" s="107">
        <v>12584667</v>
      </c>
      <c r="L718" s="161">
        <v>12584667</v>
      </c>
      <c r="M718" s="102">
        <v>0</v>
      </c>
      <c r="N718" s="102">
        <v>0</v>
      </c>
      <c r="O718" s="101" t="s">
        <v>27</v>
      </c>
      <c r="P718" s="101" t="s">
        <v>28</v>
      </c>
      <c r="Q718" s="101" t="s">
        <v>962</v>
      </c>
      <c r="R718" s="102">
        <v>8209800</v>
      </c>
      <c r="S718" s="103" t="s">
        <v>353</v>
      </c>
    </row>
    <row r="719" spans="1:19" s="162" customFormat="1" ht="75" x14ac:dyDescent="0.25">
      <c r="A719" s="159">
        <v>718</v>
      </c>
      <c r="B719" s="101" t="s">
        <v>351</v>
      </c>
      <c r="C719" s="103">
        <v>80111701</v>
      </c>
      <c r="D719" s="160" t="s">
        <v>964</v>
      </c>
      <c r="E719" s="102">
        <v>1</v>
      </c>
      <c r="F719" s="102">
        <v>1</v>
      </c>
      <c r="G719" s="102">
        <v>172</v>
      </c>
      <c r="H719" s="102">
        <v>0</v>
      </c>
      <c r="I719" s="102" t="s">
        <v>26</v>
      </c>
      <c r="J719" s="102">
        <v>0</v>
      </c>
      <c r="K719" s="107">
        <v>17612800</v>
      </c>
      <c r="L719" s="161">
        <v>17612800</v>
      </c>
      <c r="M719" s="102">
        <v>0</v>
      </c>
      <c r="N719" s="102">
        <v>0</v>
      </c>
      <c r="O719" s="101" t="s">
        <v>27</v>
      </c>
      <c r="P719" s="101" t="s">
        <v>28</v>
      </c>
      <c r="Q719" s="101" t="s">
        <v>962</v>
      </c>
      <c r="R719" s="102">
        <v>8209800</v>
      </c>
      <c r="S719" s="103" t="s">
        <v>353</v>
      </c>
    </row>
    <row r="720" spans="1:19" s="162" customFormat="1" ht="60" x14ac:dyDescent="0.25">
      <c r="A720" s="159">
        <v>719</v>
      </c>
      <c r="B720" s="101" t="s">
        <v>351</v>
      </c>
      <c r="C720" s="103">
        <v>80111701</v>
      </c>
      <c r="D720" s="160" t="s">
        <v>965</v>
      </c>
      <c r="E720" s="102">
        <v>1</v>
      </c>
      <c r="F720" s="102">
        <v>1</v>
      </c>
      <c r="G720" s="102">
        <v>172</v>
      </c>
      <c r="H720" s="102">
        <v>0</v>
      </c>
      <c r="I720" s="102" t="s">
        <v>26</v>
      </c>
      <c r="J720" s="102">
        <v>0</v>
      </c>
      <c r="K720" s="107">
        <v>15095867</v>
      </c>
      <c r="L720" s="161">
        <v>15095867</v>
      </c>
      <c r="M720" s="102">
        <v>0</v>
      </c>
      <c r="N720" s="102">
        <v>0</v>
      </c>
      <c r="O720" s="101" t="s">
        <v>27</v>
      </c>
      <c r="P720" s="101" t="s">
        <v>28</v>
      </c>
      <c r="Q720" s="101" t="s">
        <v>962</v>
      </c>
      <c r="R720" s="102">
        <v>8209800</v>
      </c>
      <c r="S720" s="103" t="s">
        <v>353</v>
      </c>
    </row>
    <row r="721" spans="1:19" s="162" customFormat="1" ht="105" x14ac:dyDescent="0.25">
      <c r="A721" s="159">
        <v>720</v>
      </c>
      <c r="B721" s="101" t="s">
        <v>351</v>
      </c>
      <c r="C721" s="103">
        <v>80111701</v>
      </c>
      <c r="D721" s="160" t="s">
        <v>966</v>
      </c>
      <c r="E721" s="102">
        <v>1</v>
      </c>
      <c r="F721" s="102">
        <v>1</v>
      </c>
      <c r="G721" s="102">
        <v>172</v>
      </c>
      <c r="H721" s="102">
        <v>0</v>
      </c>
      <c r="I721" s="102" t="s">
        <v>26</v>
      </c>
      <c r="J721" s="102">
        <v>0</v>
      </c>
      <c r="K721" s="107">
        <v>15095867</v>
      </c>
      <c r="L721" s="161">
        <v>15095867</v>
      </c>
      <c r="M721" s="102">
        <v>0</v>
      </c>
      <c r="N721" s="102">
        <v>0</v>
      </c>
      <c r="O721" s="101" t="s">
        <v>27</v>
      </c>
      <c r="P721" s="101" t="s">
        <v>28</v>
      </c>
      <c r="Q721" s="101" t="s">
        <v>962</v>
      </c>
      <c r="R721" s="102">
        <v>8209800</v>
      </c>
      <c r="S721" s="103" t="s">
        <v>353</v>
      </c>
    </row>
    <row r="722" spans="1:19" s="162" customFormat="1" ht="75" x14ac:dyDescent="0.25">
      <c r="A722" s="159">
        <v>721</v>
      </c>
      <c r="B722" s="101" t="s">
        <v>351</v>
      </c>
      <c r="C722" s="103">
        <v>80111701</v>
      </c>
      <c r="D722" s="160" t="s">
        <v>967</v>
      </c>
      <c r="E722" s="102">
        <v>1</v>
      </c>
      <c r="F722" s="102">
        <v>1</v>
      </c>
      <c r="G722" s="102">
        <v>172</v>
      </c>
      <c r="H722" s="102">
        <v>0</v>
      </c>
      <c r="I722" s="102" t="s">
        <v>26</v>
      </c>
      <c r="J722" s="102">
        <v>0</v>
      </c>
      <c r="K722" s="107">
        <v>10067733</v>
      </c>
      <c r="L722" s="161">
        <v>10067733</v>
      </c>
      <c r="M722" s="102">
        <v>0</v>
      </c>
      <c r="N722" s="102">
        <v>0</v>
      </c>
      <c r="O722" s="101" t="s">
        <v>27</v>
      </c>
      <c r="P722" s="101" t="s">
        <v>28</v>
      </c>
      <c r="Q722" s="101" t="s">
        <v>962</v>
      </c>
      <c r="R722" s="102">
        <v>8209800</v>
      </c>
      <c r="S722" s="103" t="s">
        <v>353</v>
      </c>
    </row>
    <row r="723" spans="1:19" s="162" customFormat="1" ht="105" x14ac:dyDescent="0.25">
      <c r="A723" s="159">
        <v>722</v>
      </c>
      <c r="B723" s="101" t="s">
        <v>351</v>
      </c>
      <c r="C723" s="103">
        <v>80111701</v>
      </c>
      <c r="D723" s="160" t="s">
        <v>968</v>
      </c>
      <c r="E723" s="102">
        <v>1</v>
      </c>
      <c r="F723" s="102">
        <v>1</v>
      </c>
      <c r="G723" s="102">
        <v>172</v>
      </c>
      <c r="H723" s="102">
        <v>0</v>
      </c>
      <c r="I723" s="102" t="s">
        <v>26</v>
      </c>
      <c r="J723" s="102">
        <v>0</v>
      </c>
      <c r="K723" s="107">
        <v>15095867</v>
      </c>
      <c r="L723" s="161">
        <v>15095867</v>
      </c>
      <c r="M723" s="102">
        <v>0</v>
      </c>
      <c r="N723" s="102">
        <v>0</v>
      </c>
      <c r="O723" s="101" t="s">
        <v>27</v>
      </c>
      <c r="P723" s="101" t="s">
        <v>28</v>
      </c>
      <c r="Q723" s="101" t="s">
        <v>962</v>
      </c>
      <c r="R723" s="102">
        <v>8209800</v>
      </c>
      <c r="S723" s="103" t="s">
        <v>353</v>
      </c>
    </row>
    <row r="724" spans="1:19" s="162" customFormat="1" ht="75" x14ac:dyDescent="0.25">
      <c r="A724" s="159">
        <v>723</v>
      </c>
      <c r="B724" s="101" t="s">
        <v>27</v>
      </c>
      <c r="C724" s="103">
        <v>80111701</v>
      </c>
      <c r="D724" s="160" t="s">
        <v>969</v>
      </c>
      <c r="E724" s="102">
        <v>1</v>
      </c>
      <c r="F724" s="102">
        <v>1</v>
      </c>
      <c r="G724" s="102">
        <v>185</v>
      </c>
      <c r="H724" s="102">
        <v>0</v>
      </c>
      <c r="I724" s="102" t="s">
        <v>26</v>
      </c>
      <c r="J724" s="102">
        <v>0</v>
      </c>
      <c r="K724" s="107">
        <v>20572000</v>
      </c>
      <c r="L724" s="161">
        <v>20572000</v>
      </c>
      <c r="M724" s="102">
        <v>0</v>
      </c>
      <c r="N724" s="102">
        <v>0</v>
      </c>
      <c r="O724" s="101" t="s">
        <v>27</v>
      </c>
      <c r="P724" s="101" t="s">
        <v>28</v>
      </c>
      <c r="Q724" s="101" t="s">
        <v>970</v>
      </c>
      <c r="R724" s="102">
        <v>8209800</v>
      </c>
      <c r="S724" s="103" t="s">
        <v>180</v>
      </c>
    </row>
    <row r="725" spans="1:19" s="162" customFormat="1" ht="75" x14ac:dyDescent="0.25">
      <c r="A725" s="159">
        <v>724</v>
      </c>
      <c r="B725" s="101" t="s">
        <v>27</v>
      </c>
      <c r="C725" s="103">
        <v>80111701</v>
      </c>
      <c r="D725" s="160" t="s">
        <v>969</v>
      </c>
      <c r="E725" s="102">
        <v>1</v>
      </c>
      <c r="F725" s="102">
        <v>1</v>
      </c>
      <c r="G725" s="102">
        <v>185</v>
      </c>
      <c r="H725" s="102">
        <v>0</v>
      </c>
      <c r="I725" s="102" t="s">
        <v>26</v>
      </c>
      <c r="J725" s="102">
        <v>0</v>
      </c>
      <c r="K725" s="107">
        <v>20572000</v>
      </c>
      <c r="L725" s="161">
        <v>20572000</v>
      </c>
      <c r="M725" s="102">
        <v>0</v>
      </c>
      <c r="N725" s="102">
        <v>0</v>
      </c>
      <c r="O725" s="101" t="s">
        <v>27</v>
      </c>
      <c r="P725" s="101" t="s">
        <v>28</v>
      </c>
      <c r="Q725" s="101" t="s">
        <v>970</v>
      </c>
      <c r="R725" s="102">
        <v>8209800</v>
      </c>
      <c r="S725" s="103" t="s">
        <v>180</v>
      </c>
    </row>
    <row r="726" spans="1:19" s="162" customFormat="1" ht="75" x14ac:dyDescent="0.25">
      <c r="A726" s="159">
        <v>725</v>
      </c>
      <c r="B726" s="101" t="s">
        <v>27</v>
      </c>
      <c r="C726" s="103">
        <v>80111701</v>
      </c>
      <c r="D726" s="160" t="s">
        <v>971</v>
      </c>
      <c r="E726" s="102">
        <v>1</v>
      </c>
      <c r="F726" s="102">
        <v>1</v>
      </c>
      <c r="G726" s="102">
        <v>185</v>
      </c>
      <c r="H726" s="102">
        <v>0</v>
      </c>
      <c r="I726" s="102" t="s">
        <v>26</v>
      </c>
      <c r="J726" s="102">
        <v>0</v>
      </c>
      <c r="K726" s="107">
        <v>20572000</v>
      </c>
      <c r="L726" s="161">
        <v>20572000</v>
      </c>
      <c r="M726" s="102">
        <v>0</v>
      </c>
      <c r="N726" s="102">
        <v>0</v>
      </c>
      <c r="O726" s="101" t="s">
        <v>27</v>
      </c>
      <c r="P726" s="101" t="s">
        <v>28</v>
      </c>
      <c r="Q726" s="101" t="s">
        <v>970</v>
      </c>
      <c r="R726" s="102">
        <v>8209800</v>
      </c>
      <c r="S726" s="103" t="s">
        <v>180</v>
      </c>
    </row>
    <row r="727" spans="1:19" s="162" customFormat="1" ht="75" x14ac:dyDescent="0.25">
      <c r="A727" s="159">
        <v>726</v>
      </c>
      <c r="B727" s="101" t="s">
        <v>27</v>
      </c>
      <c r="C727" s="103">
        <v>80111701</v>
      </c>
      <c r="D727" s="160" t="s">
        <v>969</v>
      </c>
      <c r="E727" s="102">
        <v>1</v>
      </c>
      <c r="F727" s="102">
        <v>1</v>
      </c>
      <c r="G727" s="102">
        <v>185</v>
      </c>
      <c r="H727" s="102">
        <v>0</v>
      </c>
      <c r="I727" s="102" t="s">
        <v>26</v>
      </c>
      <c r="J727" s="102">
        <v>0</v>
      </c>
      <c r="K727" s="107">
        <v>20572000</v>
      </c>
      <c r="L727" s="161">
        <v>20572000</v>
      </c>
      <c r="M727" s="102">
        <v>0</v>
      </c>
      <c r="N727" s="102">
        <v>0</v>
      </c>
      <c r="O727" s="101" t="s">
        <v>27</v>
      </c>
      <c r="P727" s="101" t="s">
        <v>28</v>
      </c>
      <c r="Q727" s="101" t="s">
        <v>970</v>
      </c>
      <c r="R727" s="102">
        <v>8209800</v>
      </c>
      <c r="S727" s="103" t="s">
        <v>180</v>
      </c>
    </row>
    <row r="728" spans="1:19" s="162" customFormat="1" ht="60" x14ac:dyDescent="0.25">
      <c r="A728" s="159">
        <v>727</v>
      </c>
      <c r="B728" s="101" t="s">
        <v>27</v>
      </c>
      <c r="C728" s="103">
        <v>80111701</v>
      </c>
      <c r="D728" s="160" t="s">
        <v>972</v>
      </c>
      <c r="E728" s="102">
        <v>1</v>
      </c>
      <c r="F728" s="102">
        <v>1</v>
      </c>
      <c r="G728" s="102">
        <v>185</v>
      </c>
      <c r="H728" s="102">
        <v>0</v>
      </c>
      <c r="I728" s="102" t="s">
        <v>26</v>
      </c>
      <c r="J728" s="102">
        <v>0</v>
      </c>
      <c r="K728" s="107">
        <v>16236833</v>
      </c>
      <c r="L728" s="161">
        <v>16236833</v>
      </c>
      <c r="M728" s="102">
        <v>0</v>
      </c>
      <c r="N728" s="102">
        <v>0</v>
      </c>
      <c r="O728" s="101" t="s">
        <v>27</v>
      </c>
      <c r="P728" s="101" t="s">
        <v>28</v>
      </c>
      <c r="Q728" s="101" t="s">
        <v>970</v>
      </c>
      <c r="R728" s="102">
        <v>8209800</v>
      </c>
      <c r="S728" s="103" t="s">
        <v>180</v>
      </c>
    </row>
    <row r="729" spans="1:19" s="162" customFormat="1" ht="60" x14ac:dyDescent="0.25">
      <c r="A729" s="159">
        <v>728</v>
      </c>
      <c r="B729" s="101" t="s">
        <v>27</v>
      </c>
      <c r="C729" s="103">
        <v>80111701</v>
      </c>
      <c r="D729" s="160" t="s">
        <v>972</v>
      </c>
      <c r="E729" s="102">
        <v>1</v>
      </c>
      <c r="F729" s="102">
        <v>1</v>
      </c>
      <c r="G729" s="102">
        <v>185</v>
      </c>
      <c r="H729" s="102">
        <v>0</v>
      </c>
      <c r="I729" s="102" t="s">
        <v>26</v>
      </c>
      <c r="J729" s="102">
        <v>0</v>
      </c>
      <c r="K729" s="107">
        <v>16236833</v>
      </c>
      <c r="L729" s="161">
        <v>16236833</v>
      </c>
      <c r="M729" s="102">
        <v>0</v>
      </c>
      <c r="N729" s="102">
        <v>0</v>
      </c>
      <c r="O729" s="101" t="s">
        <v>27</v>
      </c>
      <c r="P729" s="101" t="s">
        <v>28</v>
      </c>
      <c r="Q729" s="101" t="s">
        <v>970</v>
      </c>
      <c r="R729" s="102">
        <v>8209800</v>
      </c>
      <c r="S729" s="103" t="s">
        <v>180</v>
      </c>
    </row>
    <row r="730" spans="1:19" s="162" customFormat="1" ht="60" x14ac:dyDescent="0.25">
      <c r="A730" s="159">
        <v>729</v>
      </c>
      <c r="B730" s="101" t="s">
        <v>27</v>
      </c>
      <c r="C730" s="103">
        <v>80111701</v>
      </c>
      <c r="D730" s="160" t="s">
        <v>972</v>
      </c>
      <c r="E730" s="102">
        <v>1</v>
      </c>
      <c r="F730" s="102">
        <v>1</v>
      </c>
      <c r="G730" s="102">
        <v>185</v>
      </c>
      <c r="H730" s="102">
        <v>0</v>
      </c>
      <c r="I730" s="102" t="s">
        <v>26</v>
      </c>
      <c r="J730" s="102">
        <v>0</v>
      </c>
      <c r="K730" s="107">
        <v>16236833</v>
      </c>
      <c r="L730" s="161">
        <v>16236833</v>
      </c>
      <c r="M730" s="102">
        <v>0</v>
      </c>
      <c r="N730" s="102">
        <v>0</v>
      </c>
      <c r="O730" s="101" t="s">
        <v>27</v>
      </c>
      <c r="P730" s="101" t="s">
        <v>28</v>
      </c>
      <c r="Q730" s="101" t="s">
        <v>970</v>
      </c>
      <c r="R730" s="102">
        <v>8209800</v>
      </c>
      <c r="S730" s="103" t="s">
        <v>180</v>
      </c>
    </row>
    <row r="731" spans="1:19" s="162" customFormat="1" ht="105" x14ac:dyDescent="0.25">
      <c r="A731" s="159">
        <v>730</v>
      </c>
      <c r="B731" s="101" t="s">
        <v>27</v>
      </c>
      <c r="C731" s="103">
        <v>80111701</v>
      </c>
      <c r="D731" s="160" t="s">
        <v>973</v>
      </c>
      <c r="E731" s="102">
        <v>1</v>
      </c>
      <c r="F731" s="102">
        <v>1</v>
      </c>
      <c r="G731" s="102">
        <v>185</v>
      </c>
      <c r="H731" s="102">
        <v>0</v>
      </c>
      <c r="I731" s="102" t="s">
        <v>26</v>
      </c>
      <c r="J731" s="102">
        <v>0</v>
      </c>
      <c r="K731" s="107">
        <v>13535833</v>
      </c>
      <c r="L731" s="161">
        <v>13535833</v>
      </c>
      <c r="M731" s="102">
        <v>0</v>
      </c>
      <c r="N731" s="102">
        <v>0</v>
      </c>
      <c r="O731" s="101" t="s">
        <v>27</v>
      </c>
      <c r="P731" s="101" t="s">
        <v>28</v>
      </c>
      <c r="Q731" s="101" t="s">
        <v>970</v>
      </c>
      <c r="R731" s="102">
        <v>8209800</v>
      </c>
      <c r="S731" s="103" t="s">
        <v>180</v>
      </c>
    </row>
    <row r="732" spans="1:19" s="162" customFormat="1" ht="60" x14ac:dyDescent="0.25">
      <c r="A732" s="159">
        <v>731</v>
      </c>
      <c r="B732" s="101" t="s">
        <v>27</v>
      </c>
      <c r="C732" s="103">
        <v>80111701</v>
      </c>
      <c r="D732" s="160" t="s">
        <v>974</v>
      </c>
      <c r="E732" s="102">
        <v>1</v>
      </c>
      <c r="F732" s="102">
        <v>1</v>
      </c>
      <c r="G732" s="102">
        <v>185</v>
      </c>
      <c r="H732" s="102">
        <v>0</v>
      </c>
      <c r="I732" s="102" t="s">
        <v>26</v>
      </c>
      <c r="J732" s="102">
        <v>0</v>
      </c>
      <c r="K732" s="107">
        <v>13535833</v>
      </c>
      <c r="L732" s="161">
        <v>13535833</v>
      </c>
      <c r="M732" s="102">
        <v>0</v>
      </c>
      <c r="N732" s="102">
        <v>0</v>
      </c>
      <c r="O732" s="101" t="s">
        <v>27</v>
      </c>
      <c r="P732" s="101" t="s">
        <v>28</v>
      </c>
      <c r="Q732" s="101" t="s">
        <v>970</v>
      </c>
      <c r="R732" s="102">
        <v>8209800</v>
      </c>
      <c r="S732" s="103" t="s">
        <v>180</v>
      </c>
    </row>
    <row r="733" spans="1:19" s="162" customFormat="1" ht="150" x14ac:dyDescent="0.25">
      <c r="A733" s="159">
        <v>732</v>
      </c>
      <c r="B733" s="101" t="s">
        <v>27</v>
      </c>
      <c r="C733" s="103">
        <v>80111701</v>
      </c>
      <c r="D733" s="160" t="s">
        <v>975</v>
      </c>
      <c r="E733" s="102">
        <v>1</v>
      </c>
      <c r="F733" s="102">
        <v>1</v>
      </c>
      <c r="G733" s="102">
        <v>185</v>
      </c>
      <c r="H733" s="102">
        <v>0</v>
      </c>
      <c r="I733" s="102" t="s">
        <v>26</v>
      </c>
      <c r="J733" s="102">
        <v>0</v>
      </c>
      <c r="K733" s="107">
        <v>24358333</v>
      </c>
      <c r="L733" s="161">
        <v>24358333</v>
      </c>
      <c r="M733" s="102">
        <v>0</v>
      </c>
      <c r="N733" s="102">
        <v>0</v>
      </c>
      <c r="O733" s="101" t="s">
        <v>27</v>
      </c>
      <c r="P733" s="101" t="s">
        <v>28</v>
      </c>
      <c r="Q733" s="101" t="s">
        <v>970</v>
      </c>
      <c r="R733" s="102">
        <v>8209800</v>
      </c>
      <c r="S733" s="103" t="s">
        <v>180</v>
      </c>
    </row>
    <row r="734" spans="1:19" s="162" customFormat="1" ht="165" x14ac:dyDescent="0.25">
      <c r="A734" s="159">
        <v>733</v>
      </c>
      <c r="B734" s="101" t="s">
        <v>27</v>
      </c>
      <c r="C734" s="103">
        <v>80111701</v>
      </c>
      <c r="D734" s="160" t="s">
        <v>976</v>
      </c>
      <c r="E734" s="102">
        <v>1</v>
      </c>
      <c r="F734" s="102">
        <v>1</v>
      </c>
      <c r="G734" s="102">
        <v>185</v>
      </c>
      <c r="H734" s="102">
        <v>0</v>
      </c>
      <c r="I734" s="102" t="s">
        <v>26</v>
      </c>
      <c r="J734" s="102">
        <v>0</v>
      </c>
      <c r="K734" s="107">
        <v>24358333</v>
      </c>
      <c r="L734" s="161">
        <v>24358333</v>
      </c>
      <c r="M734" s="102">
        <v>0</v>
      </c>
      <c r="N734" s="102">
        <v>0</v>
      </c>
      <c r="O734" s="101" t="s">
        <v>27</v>
      </c>
      <c r="P734" s="101" t="s">
        <v>28</v>
      </c>
      <c r="Q734" s="101" t="s">
        <v>970</v>
      </c>
      <c r="R734" s="102">
        <v>8209800</v>
      </c>
      <c r="S734" s="103" t="s">
        <v>180</v>
      </c>
    </row>
    <row r="735" spans="1:19" s="162" customFormat="1" ht="150" x14ac:dyDescent="0.25">
      <c r="A735" s="159">
        <v>734</v>
      </c>
      <c r="B735" s="101" t="s">
        <v>27</v>
      </c>
      <c r="C735" s="103">
        <v>80111701</v>
      </c>
      <c r="D735" s="160" t="s">
        <v>240</v>
      </c>
      <c r="E735" s="102">
        <v>1</v>
      </c>
      <c r="F735" s="102">
        <v>1</v>
      </c>
      <c r="G735" s="102">
        <v>185</v>
      </c>
      <c r="H735" s="102">
        <v>0</v>
      </c>
      <c r="I735" s="102" t="s">
        <v>26</v>
      </c>
      <c r="J735" s="102">
        <v>0</v>
      </c>
      <c r="K735" s="107">
        <v>32479833</v>
      </c>
      <c r="L735" s="161">
        <v>32479833</v>
      </c>
      <c r="M735" s="102">
        <v>0</v>
      </c>
      <c r="N735" s="102">
        <v>0</v>
      </c>
      <c r="O735" s="101" t="s">
        <v>27</v>
      </c>
      <c r="P735" s="101" t="s">
        <v>28</v>
      </c>
      <c r="Q735" s="101" t="s">
        <v>970</v>
      </c>
      <c r="R735" s="102">
        <v>8209800</v>
      </c>
      <c r="S735" s="103" t="s">
        <v>180</v>
      </c>
    </row>
    <row r="736" spans="1:19" s="162" customFormat="1" ht="135" x14ac:dyDescent="0.25">
      <c r="A736" s="159">
        <v>735</v>
      </c>
      <c r="B736" s="101" t="s">
        <v>27</v>
      </c>
      <c r="C736" s="103">
        <v>80111701</v>
      </c>
      <c r="D736" s="160" t="s">
        <v>977</v>
      </c>
      <c r="E736" s="102">
        <v>1</v>
      </c>
      <c r="F736" s="102">
        <v>1</v>
      </c>
      <c r="G736" s="102">
        <v>184</v>
      </c>
      <c r="H736" s="102">
        <v>0</v>
      </c>
      <c r="I736" s="102" t="s">
        <v>26</v>
      </c>
      <c r="J736" s="102">
        <v>0</v>
      </c>
      <c r="K736" s="107">
        <v>22613600</v>
      </c>
      <c r="L736" s="161">
        <v>22613600</v>
      </c>
      <c r="M736" s="102">
        <v>0</v>
      </c>
      <c r="N736" s="102">
        <v>0</v>
      </c>
      <c r="O736" s="101" t="s">
        <v>27</v>
      </c>
      <c r="P736" s="101" t="s">
        <v>28</v>
      </c>
      <c r="Q736" s="101" t="s">
        <v>970</v>
      </c>
      <c r="R736" s="102">
        <v>8209800</v>
      </c>
      <c r="S736" s="103" t="s">
        <v>180</v>
      </c>
    </row>
    <row r="737" spans="1:19" s="162" customFormat="1" ht="75" x14ac:dyDescent="0.25">
      <c r="A737" s="159">
        <v>736</v>
      </c>
      <c r="B737" s="101" t="s">
        <v>27</v>
      </c>
      <c r="C737" s="103">
        <v>80111701</v>
      </c>
      <c r="D737" s="160" t="s">
        <v>969</v>
      </c>
      <c r="E737" s="102">
        <v>1</v>
      </c>
      <c r="F737" s="102">
        <v>1</v>
      </c>
      <c r="G737" s="102">
        <v>184</v>
      </c>
      <c r="H737" s="102">
        <v>0</v>
      </c>
      <c r="I737" s="102" t="s">
        <v>26</v>
      </c>
      <c r="J737" s="102">
        <v>0</v>
      </c>
      <c r="K737" s="107">
        <v>20460800</v>
      </c>
      <c r="L737" s="161">
        <v>20460800</v>
      </c>
      <c r="M737" s="102">
        <v>0</v>
      </c>
      <c r="N737" s="102">
        <v>0</v>
      </c>
      <c r="O737" s="101" t="s">
        <v>27</v>
      </c>
      <c r="P737" s="101" t="s">
        <v>28</v>
      </c>
      <c r="Q737" s="101" t="s">
        <v>970</v>
      </c>
      <c r="R737" s="102">
        <v>8209800</v>
      </c>
      <c r="S737" s="103" t="s">
        <v>180</v>
      </c>
    </row>
    <row r="738" spans="1:19" s="162" customFormat="1" ht="105" x14ac:dyDescent="0.25">
      <c r="A738" s="159">
        <v>737</v>
      </c>
      <c r="B738" s="101" t="s">
        <v>27</v>
      </c>
      <c r="C738" s="103">
        <v>80111701</v>
      </c>
      <c r="D738" s="160" t="s">
        <v>978</v>
      </c>
      <c r="E738" s="102">
        <v>1</v>
      </c>
      <c r="F738" s="102">
        <v>1</v>
      </c>
      <c r="G738" s="102">
        <v>184</v>
      </c>
      <c r="H738" s="102">
        <v>0</v>
      </c>
      <c r="I738" s="102" t="s">
        <v>26</v>
      </c>
      <c r="J738" s="102">
        <v>0</v>
      </c>
      <c r="K738" s="107">
        <v>13462667</v>
      </c>
      <c r="L738" s="161">
        <v>13462667</v>
      </c>
      <c r="M738" s="102">
        <v>0</v>
      </c>
      <c r="N738" s="102">
        <v>0</v>
      </c>
      <c r="O738" s="101" t="s">
        <v>27</v>
      </c>
      <c r="P738" s="101" t="s">
        <v>28</v>
      </c>
      <c r="Q738" s="101" t="s">
        <v>970</v>
      </c>
      <c r="R738" s="102">
        <v>8209800</v>
      </c>
      <c r="S738" s="103" t="s">
        <v>180</v>
      </c>
    </row>
    <row r="739" spans="1:19" s="162" customFormat="1" ht="135" x14ac:dyDescent="0.25">
      <c r="A739" s="159">
        <v>738</v>
      </c>
      <c r="B739" s="101" t="s">
        <v>27</v>
      </c>
      <c r="C739" s="103">
        <v>80111701</v>
      </c>
      <c r="D739" s="160" t="s">
        <v>979</v>
      </c>
      <c r="E739" s="102">
        <v>1</v>
      </c>
      <c r="F739" s="102">
        <v>1</v>
      </c>
      <c r="G739" s="102">
        <v>184</v>
      </c>
      <c r="H739" s="102">
        <v>0</v>
      </c>
      <c r="I739" s="102" t="s">
        <v>26</v>
      </c>
      <c r="J739" s="102">
        <v>0</v>
      </c>
      <c r="K739" s="107">
        <v>13462667</v>
      </c>
      <c r="L739" s="161">
        <v>13462667</v>
      </c>
      <c r="M739" s="102">
        <v>0</v>
      </c>
      <c r="N739" s="102">
        <v>0</v>
      </c>
      <c r="O739" s="101" t="s">
        <v>27</v>
      </c>
      <c r="P739" s="101" t="s">
        <v>28</v>
      </c>
      <c r="Q739" s="101" t="s">
        <v>970</v>
      </c>
      <c r="R739" s="102">
        <v>8209800</v>
      </c>
      <c r="S739" s="103" t="s">
        <v>180</v>
      </c>
    </row>
    <row r="740" spans="1:19" s="162" customFormat="1" ht="150" x14ac:dyDescent="0.25">
      <c r="A740" s="159">
        <v>739</v>
      </c>
      <c r="B740" s="101" t="s">
        <v>27</v>
      </c>
      <c r="C740" s="103">
        <v>80111701</v>
      </c>
      <c r="D740" s="160" t="s">
        <v>980</v>
      </c>
      <c r="E740" s="102">
        <v>1</v>
      </c>
      <c r="F740" s="102">
        <v>1</v>
      </c>
      <c r="G740" s="102">
        <v>183</v>
      </c>
      <c r="H740" s="102">
        <v>0</v>
      </c>
      <c r="I740" s="102" t="s">
        <v>26</v>
      </c>
      <c r="J740" s="102">
        <v>0</v>
      </c>
      <c r="K740" s="107">
        <v>24095000</v>
      </c>
      <c r="L740" s="161">
        <v>24095000</v>
      </c>
      <c r="M740" s="102">
        <v>0</v>
      </c>
      <c r="N740" s="102">
        <v>0</v>
      </c>
      <c r="O740" s="101" t="s">
        <v>27</v>
      </c>
      <c r="P740" s="101" t="s">
        <v>28</v>
      </c>
      <c r="Q740" s="101" t="s">
        <v>970</v>
      </c>
      <c r="R740" s="102">
        <v>8209800</v>
      </c>
      <c r="S740" s="103" t="s">
        <v>180</v>
      </c>
    </row>
    <row r="741" spans="1:19" s="162" customFormat="1" ht="105" x14ac:dyDescent="0.25">
      <c r="A741" s="159">
        <v>740</v>
      </c>
      <c r="B741" s="101" t="s">
        <v>27</v>
      </c>
      <c r="C741" s="103">
        <v>80111701</v>
      </c>
      <c r="D741" s="160" t="s">
        <v>981</v>
      </c>
      <c r="E741" s="102">
        <v>1</v>
      </c>
      <c r="F741" s="102">
        <v>1</v>
      </c>
      <c r="G741" s="102">
        <v>177</v>
      </c>
      <c r="H741" s="102">
        <v>0</v>
      </c>
      <c r="I741" s="102" t="s">
        <v>26</v>
      </c>
      <c r="J741" s="102">
        <v>0</v>
      </c>
      <c r="K741" s="107">
        <v>31075300</v>
      </c>
      <c r="L741" s="161">
        <v>31075300</v>
      </c>
      <c r="M741" s="102">
        <v>0</v>
      </c>
      <c r="N741" s="102">
        <v>0</v>
      </c>
      <c r="O741" s="101" t="s">
        <v>27</v>
      </c>
      <c r="P741" s="101" t="s">
        <v>28</v>
      </c>
      <c r="Q741" s="101" t="s">
        <v>970</v>
      </c>
      <c r="R741" s="102">
        <v>8209800</v>
      </c>
      <c r="S741" s="103" t="s">
        <v>180</v>
      </c>
    </row>
    <row r="742" spans="1:19" s="162" customFormat="1" ht="105" x14ac:dyDescent="0.25">
      <c r="A742" s="159">
        <v>741</v>
      </c>
      <c r="B742" s="101" t="s">
        <v>27</v>
      </c>
      <c r="C742" s="103">
        <v>80111701</v>
      </c>
      <c r="D742" s="160" t="s">
        <v>982</v>
      </c>
      <c r="E742" s="102">
        <v>1</v>
      </c>
      <c r="F742" s="102">
        <v>1</v>
      </c>
      <c r="G742" s="102">
        <v>178</v>
      </c>
      <c r="H742" s="102">
        <v>0</v>
      </c>
      <c r="I742" s="102" t="s">
        <v>26</v>
      </c>
      <c r="J742" s="102">
        <v>0</v>
      </c>
      <c r="K742" s="107">
        <v>13023667</v>
      </c>
      <c r="L742" s="161">
        <v>13023667</v>
      </c>
      <c r="M742" s="102">
        <v>0</v>
      </c>
      <c r="N742" s="102">
        <v>0</v>
      </c>
      <c r="O742" s="101" t="s">
        <v>27</v>
      </c>
      <c r="P742" s="101" t="s">
        <v>28</v>
      </c>
      <c r="Q742" s="101" t="s">
        <v>970</v>
      </c>
      <c r="R742" s="102">
        <v>8209800</v>
      </c>
      <c r="S742" s="103" t="s">
        <v>180</v>
      </c>
    </row>
    <row r="743" spans="1:19" s="162" customFormat="1" ht="165" x14ac:dyDescent="0.25">
      <c r="A743" s="159">
        <v>742</v>
      </c>
      <c r="B743" s="101" t="s">
        <v>27</v>
      </c>
      <c r="C743" s="103">
        <v>80111701</v>
      </c>
      <c r="D743" s="160" t="s">
        <v>983</v>
      </c>
      <c r="E743" s="102">
        <v>1</v>
      </c>
      <c r="F743" s="102">
        <v>1</v>
      </c>
      <c r="G743" s="102">
        <v>172</v>
      </c>
      <c r="H743" s="102">
        <v>0</v>
      </c>
      <c r="I743" s="102" t="s">
        <v>26</v>
      </c>
      <c r="J743" s="102">
        <v>0</v>
      </c>
      <c r="K743" s="107">
        <v>22646667</v>
      </c>
      <c r="L743" s="161">
        <v>22646667</v>
      </c>
      <c r="M743" s="102">
        <v>0</v>
      </c>
      <c r="N743" s="102">
        <v>0</v>
      </c>
      <c r="O743" s="101" t="s">
        <v>27</v>
      </c>
      <c r="P743" s="101" t="s">
        <v>28</v>
      </c>
      <c r="Q743" s="101" t="s">
        <v>970</v>
      </c>
      <c r="R743" s="102">
        <v>8209800</v>
      </c>
      <c r="S743" s="103" t="s">
        <v>180</v>
      </c>
    </row>
    <row r="744" spans="1:19" s="162" customFormat="1" ht="90" x14ac:dyDescent="0.25">
      <c r="A744" s="159">
        <v>743</v>
      </c>
      <c r="B744" s="101" t="s">
        <v>27</v>
      </c>
      <c r="C744" s="103">
        <v>80111701</v>
      </c>
      <c r="D744" s="160" t="s">
        <v>984</v>
      </c>
      <c r="E744" s="102">
        <v>1</v>
      </c>
      <c r="F744" s="102">
        <v>1</v>
      </c>
      <c r="G744" s="102">
        <v>172</v>
      </c>
      <c r="H744" s="102">
        <v>0</v>
      </c>
      <c r="I744" s="102" t="s">
        <v>26</v>
      </c>
      <c r="J744" s="102">
        <v>0</v>
      </c>
      <c r="K744" s="107">
        <v>19126400</v>
      </c>
      <c r="L744" s="161">
        <v>19126400</v>
      </c>
      <c r="M744" s="102">
        <v>0</v>
      </c>
      <c r="N744" s="102">
        <v>0</v>
      </c>
      <c r="O744" s="101" t="s">
        <v>27</v>
      </c>
      <c r="P744" s="101" t="s">
        <v>28</v>
      </c>
      <c r="Q744" s="101" t="s">
        <v>970</v>
      </c>
      <c r="R744" s="102">
        <v>8209800</v>
      </c>
      <c r="S744" s="103" t="s">
        <v>180</v>
      </c>
    </row>
    <row r="745" spans="1:19" s="162" customFormat="1" ht="60" x14ac:dyDescent="0.25">
      <c r="A745" s="159">
        <v>744</v>
      </c>
      <c r="B745" s="101" t="s">
        <v>27</v>
      </c>
      <c r="C745" s="103">
        <v>80111701</v>
      </c>
      <c r="D745" s="160" t="s">
        <v>985</v>
      </c>
      <c r="E745" s="102">
        <v>1</v>
      </c>
      <c r="F745" s="102">
        <v>1</v>
      </c>
      <c r="G745" s="102">
        <v>172</v>
      </c>
      <c r="H745" s="102">
        <v>0</v>
      </c>
      <c r="I745" s="102" t="s">
        <v>26</v>
      </c>
      <c r="J745" s="102">
        <v>0</v>
      </c>
      <c r="K745" s="107">
        <v>12584667</v>
      </c>
      <c r="L745" s="161">
        <v>12584667</v>
      </c>
      <c r="M745" s="102">
        <v>0</v>
      </c>
      <c r="N745" s="102">
        <v>0</v>
      </c>
      <c r="O745" s="101" t="s">
        <v>27</v>
      </c>
      <c r="P745" s="101" t="s">
        <v>28</v>
      </c>
      <c r="Q745" s="101" t="s">
        <v>970</v>
      </c>
      <c r="R745" s="102">
        <v>8209800</v>
      </c>
      <c r="S745" s="103" t="s">
        <v>180</v>
      </c>
    </row>
    <row r="746" spans="1:19" s="162" customFormat="1" ht="75" x14ac:dyDescent="0.25">
      <c r="A746" s="159">
        <v>745</v>
      </c>
      <c r="B746" s="101" t="s">
        <v>27</v>
      </c>
      <c r="C746" s="103">
        <v>80111701</v>
      </c>
      <c r="D746" s="160" t="s">
        <v>986</v>
      </c>
      <c r="E746" s="102">
        <v>1</v>
      </c>
      <c r="F746" s="102">
        <v>1</v>
      </c>
      <c r="G746" s="102">
        <v>171</v>
      </c>
      <c r="H746" s="102">
        <v>0</v>
      </c>
      <c r="I746" s="102" t="s">
        <v>26</v>
      </c>
      <c r="J746" s="102">
        <v>0</v>
      </c>
      <c r="K746" s="107">
        <v>17510400</v>
      </c>
      <c r="L746" s="161">
        <v>17510400</v>
      </c>
      <c r="M746" s="102">
        <v>0</v>
      </c>
      <c r="N746" s="102">
        <v>0</v>
      </c>
      <c r="O746" s="101" t="s">
        <v>27</v>
      </c>
      <c r="P746" s="101" t="s">
        <v>28</v>
      </c>
      <c r="Q746" s="101" t="s">
        <v>970</v>
      </c>
      <c r="R746" s="102">
        <v>8209800</v>
      </c>
      <c r="S746" s="103" t="s">
        <v>180</v>
      </c>
    </row>
    <row r="747" spans="1:19" s="162" customFormat="1" ht="45" x14ac:dyDescent="0.25">
      <c r="A747" s="159">
        <v>746</v>
      </c>
      <c r="B747" s="101" t="s">
        <v>27</v>
      </c>
      <c r="C747" s="103">
        <v>80111701</v>
      </c>
      <c r="D747" s="160" t="s">
        <v>1308</v>
      </c>
      <c r="E747" s="102">
        <v>2</v>
      </c>
      <c r="F747" s="102">
        <v>2</v>
      </c>
      <c r="G747" s="102">
        <v>157</v>
      </c>
      <c r="H747" s="102">
        <v>0</v>
      </c>
      <c r="I747" s="102" t="s">
        <v>26</v>
      </c>
      <c r="J747" s="102">
        <v>0</v>
      </c>
      <c r="K747" s="107">
        <v>13779367</v>
      </c>
      <c r="L747" s="161">
        <v>13779367</v>
      </c>
      <c r="M747" s="102">
        <v>0</v>
      </c>
      <c r="N747" s="102">
        <v>0</v>
      </c>
      <c r="O747" s="101" t="s">
        <v>27</v>
      </c>
      <c r="P747" s="101" t="s">
        <v>28</v>
      </c>
      <c r="Q747" s="101" t="s">
        <v>970</v>
      </c>
      <c r="R747" s="102">
        <v>8209800</v>
      </c>
      <c r="S747" s="103" t="s">
        <v>180</v>
      </c>
    </row>
    <row r="748" spans="1:19" s="162" customFormat="1" ht="60" x14ac:dyDescent="0.25">
      <c r="A748" s="159">
        <v>747</v>
      </c>
      <c r="B748" s="101" t="s">
        <v>242</v>
      </c>
      <c r="C748" s="103">
        <v>80111701</v>
      </c>
      <c r="D748" s="160" t="s">
        <v>987</v>
      </c>
      <c r="E748" s="102">
        <v>1</v>
      </c>
      <c r="F748" s="102">
        <v>1</v>
      </c>
      <c r="G748" s="102">
        <v>185</v>
      </c>
      <c r="H748" s="102">
        <v>0</v>
      </c>
      <c r="I748" s="102" t="s">
        <v>26</v>
      </c>
      <c r="J748" s="102">
        <v>0</v>
      </c>
      <c r="K748" s="107">
        <v>22736500</v>
      </c>
      <c r="L748" s="161">
        <v>22736500</v>
      </c>
      <c r="M748" s="102">
        <v>0</v>
      </c>
      <c r="N748" s="102">
        <v>0</v>
      </c>
      <c r="O748" s="101" t="s">
        <v>27</v>
      </c>
      <c r="P748" s="101" t="s">
        <v>28</v>
      </c>
      <c r="Q748" s="101" t="s">
        <v>988</v>
      </c>
      <c r="R748" s="102">
        <v>8209800</v>
      </c>
      <c r="S748" s="103" t="s">
        <v>243</v>
      </c>
    </row>
    <row r="749" spans="1:19" s="162" customFormat="1" ht="90" x14ac:dyDescent="0.25">
      <c r="A749" s="159">
        <v>748</v>
      </c>
      <c r="B749" s="101" t="s">
        <v>242</v>
      </c>
      <c r="C749" s="103">
        <v>80111701</v>
      </c>
      <c r="D749" s="160" t="s">
        <v>989</v>
      </c>
      <c r="E749" s="102">
        <v>1</v>
      </c>
      <c r="F749" s="102">
        <v>1</v>
      </c>
      <c r="G749" s="102">
        <v>185</v>
      </c>
      <c r="H749" s="102">
        <v>0</v>
      </c>
      <c r="I749" s="102" t="s">
        <v>26</v>
      </c>
      <c r="J749" s="102">
        <v>0</v>
      </c>
      <c r="K749" s="107">
        <v>18944000</v>
      </c>
      <c r="L749" s="161">
        <v>18944000</v>
      </c>
      <c r="M749" s="102">
        <v>0</v>
      </c>
      <c r="N749" s="102">
        <v>0</v>
      </c>
      <c r="O749" s="101" t="s">
        <v>27</v>
      </c>
      <c r="P749" s="101" t="s">
        <v>28</v>
      </c>
      <c r="Q749" s="101" t="s">
        <v>988</v>
      </c>
      <c r="R749" s="102">
        <v>8209800</v>
      </c>
      <c r="S749" s="103" t="s">
        <v>243</v>
      </c>
    </row>
    <row r="750" spans="1:19" s="162" customFormat="1" ht="90" x14ac:dyDescent="0.25">
      <c r="A750" s="159">
        <v>749</v>
      </c>
      <c r="B750" s="101" t="s">
        <v>242</v>
      </c>
      <c r="C750" s="103">
        <v>80111701</v>
      </c>
      <c r="D750" s="160" t="s">
        <v>990</v>
      </c>
      <c r="E750" s="102">
        <v>1</v>
      </c>
      <c r="F750" s="102">
        <v>1</v>
      </c>
      <c r="G750" s="102">
        <v>30</v>
      </c>
      <c r="H750" s="102">
        <v>0</v>
      </c>
      <c r="I750" s="102" t="s">
        <v>26</v>
      </c>
      <c r="J750" s="102">
        <v>0</v>
      </c>
      <c r="K750" s="107">
        <v>3072000</v>
      </c>
      <c r="L750" s="161">
        <v>3072000</v>
      </c>
      <c r="M750" s="102">
        <v>0</v>
      </c>
      <c r="N750" s="102">
        <v>0</v>
      </c>
      <c r="O750" s="101" t="s">
        <v>27</v>
      </c>
      <c r="P750" s="101" t="s">
        <v>28</v>
      </c>
      <c r="Q750" s="101" t="s">
        <v>988</v>
      </c>
      <c r="R750" s="102">
        <v>8209800</v>
      </c>
      <c r="S750" s="103" t="s">
        <v>243</v>
      </c>
    </row>
    <row r="751" spans="1:19" s="162" customFormat="1" ht="105" x14ac:dyDescent="0.25">
      <c r="A751" s="159">
        <v>750</v>
      </c>
      <c r="B751" s="101" t="s">
        <v>242</v>
      </c>
      <c r="C751" s="103">
        <v>80111701</v>
      </c>
      <c r="D751" s="160" t="s">
        <v>991</v>
      </c>
      <c r="E751" s="102">
        <v>1</v>
      </c>
      <c r="F751" s="102">
        <v>1</v>
      </c>
      <c r="G751" s="102">
        <v>185</v>
      </c>
      <c r="H751" s="102">
        <v>0</v>
      </c>
      <c r="I751" s="102" t="s">
        <v>26</v>
      </c>
      <c r="J751" s="102">
        <v>0</v>
      </c>
      <c r="K751" s="107">
        <v>18944000</v>
      </c>
      <c r="L751" s="161">
        <v>18944000</v>
      </c>
      <c r="M751" s="102">
        <v>0</v>
      </c>
      <c r="N751" s="102">
        <v>0</v>
      </c>
      <c r="O751" s="101" t="s">
        <v>27</v>
      </c>
      <c r="P751" s="101" t="s">
        <v>28</v>
      </c>
      <c r="Q751" s="101" t="s">
        <v>988</v>
      </c>
      <c r="R751" s="102">
        <v>8209800</v>
      </c>
      <c r="S751" s="103" t="s">
        <v>243</v>
      </c>
    </row>
    <row r="752" spans="1:19" s="162" customFormat="1" ht="45" x14ac:dyDescent="0.25">
      <c r="A752" s="159">
        <v>751</v>
      </c>
      <c r="B752" s="101" t="s">
        <v>242</v>
      </c>
      <c r="C752" s="103">
        <v>80111701</v>
      </c>
      <c r="D752" s="160" t="s">
        <v>992</v>
      </c>
      <c r="E752" s="102">
        <v>1</v>
      </c>
      <c r="F752" s="102">
        <v>1</v>
      </c>
      <c r="G752" s="102">
        <v>185</v>
      </c>
      <c r="H752" s="102">
        <v>0</v>
      </c>
      <c r="I752" s="102" t="s">
        <v>26</v>
      </c>
      <c r="J752" s="102">
        <v>0</v>
      </c>
      <c r="K752" s="107">
        <v>16236833</v>
      </c>
      <c r="L752" s="161">
        <v>16236833</v>
      </c>
      <c r="M752" s="102">
        <v>0</v>
      </c>
      <c r="N752" s="102">
        <v>0</v>
      </c>
      <c r="O752" s="101" t="s">
        <v>27</v>
      </c>
      <c r="P752" s="101" t="s">
        <v>28</v>
      </c>
      <c r="Q752" s="101" t="s">
        <v>988</v>
      </c>
      <c r="R752" s="102">
        <v>8209800</v>
      </c>
      <c r="S752" s="103" t="s">
        <v>243</v>
      </c>
    </row>
    <row r="753" spans="1:19" s="162" customFormat="1" ht="60" x14ac:dyDescent="0.25">
      <c r="A753" s="159">
        <v>752</v>
      </c>
      <c r="B753" s="101" t="s">
        <v>242</v>
      </c>
      <c r="C753" s="103">
        <v>80111701</v>
      </c>
      <c r="D753" s="160" t="s">
        <v>993</v>
      </c>
      <c r="E753" s="102">
        <v>1</v>
      </c>
      <c r="F753" s="102">
        <v>1</v>
      </c>
      <c r="G753" s="102">
        <v>185</v>
      </c>
      <c r="H753" s="102">
        <v>0</v>
      </c>
      <c r="I753" s="102" t="s">
        <v>26</v>
      </c>
      <c r="J753" s="102">
        <v>0</v>
      </c>
      <c r="K753" s="107">
        <v>16236833</v>
      </c>
      <c r="L753" s="161">
        <v>16236833</v>
      </c>
      <c r="M753" s="102">
        <v>0</v>
      </c>
      <c r="N753" s="102">
        <v>0</v>
      </c>
      <c r="O753" s="101" t="s">
        <v>27</v>
      </c>
      <c r="P753" s="101" t="s">
        <v>28</v>
      </c>
      <c r="Q753" s="101" t="s">
        <v>988</v>
      </c>
      <c r="R753" s="102">
        <v>8209800</v>
      </c>
      <c r="S753" s="103" t="s">
        <v>243</v>
      </c>
    </row>
    <row r="754" spans="1:19" s="162" customFormat="1" ht="60" x14ac:dyDescent="0.25">
      <c r="A754" s="159">
        <v>753</v>
      </c>
      <c r="B754" s="101" t="s">
        <v>242</v>
      </c>
      <c r="C754" s="103">
        <v>80111701</v>
      </c>
      <c r="D754" s="160" t="s">
        <v>994</v>
      </c>
      <c r="E754" s="102">
        <v>1</v>
      </c>
      <c r="F754" s="102">
        <v>1</v>
      </c>
      <c r="G754" s="102">
        <v>185</v>
      </c>
      <c r="H754" s="102">
        <v>0</v>
      </c>
      <c r="I754" s="102" t="s">
        <v>26</v>
      </c>
      <c r="J754" s="102">
        <v>0</v>
      </c>
      <c r="K754" s="107">
        <v>16236833</v>
      </c>
      <c r="L754" s="161">
        <v>16236833</v>
      </c>
      <c r="M754" s="102">
        <v>0</v>
      </c>
      <c r="N754" s="102">
        <v>0</v>
      </c>
      <c r="O754" s="101" t="s">
        <v>27</v>
      </c>
      <c r="P754" s="101" t="s">
        <v>28</v>
      </c>
      <c r="Q754" s="101" t="s">
        <v>988</v>
      </c>
      <c r="R754" s="102">
        <v>8209800</v>
      </c>
      <c r="S754" s="103" t="s">
        <v>243</v>
      </c>
    </row>
    <row r="755" spans="1:19" s="162" customFormat="1" ht="75" x14ac:dyDescent="0.25">
      <c r="A755" s="159">
        <v>754</v>
      </c>
      <c r="B755" s="101" t="s">
        <v>242</v>
      </c>
      <c r="C755" s="103">
        <v>80111701</v>
      </c>
      <c r="D755" s="160" t="s">
        <v>995</v>
      </c>
      <c r="E755" s="102">
        <v>1</v>
      </c>
      <c r="F755" s="102">
        <v>1</v>
      </c>
      <c r="G755" s="102">
        <v>185</v>
      </c>
      <c r="H755" s="102">
        <v>0</v>
      </c>
      <c r="I755" s="102" t="s">
        <v>26</v>
      </c>
      <c r="J755" s="102">
        <v>0</v>
      </c>
      <c r="K755" s="107">
        <v>16236833</v>
      </c>
      <c r="L755" s="161">
        <v>16236833</v>
      </c>
      <c r="M755" s="102">
        <v>0</v>
      </c>
      <c r="N755" s="102">
        <v>0</v>
      </c>
      <c r="O755" s="101" t="s">
        <v>27</v>
      </c>
      <c r="P755" s="101" t="s">
        <v>28</v>
      </c>
      <c r="Q755" s="101" t="s">
        <v>988</v>
      </c>
      <c r="R755" s="102">
        <v>8209800</v>
      </c>
      <c r="S755" s="103" t="s">
        <v>243</v>
      </c>
    </row>
    <row r="756" spans="1:19" s="162" customFormat="1" ht="180" x14ac:dyDescent="0.25">
      <c r="A756" s="159">
        <v>755</v>
      </c>
      <c r="B756" s="101" t="s">
        <v>242</v>
      </c>
      <c r="C756" s="103">
        <v>80111701</v>
      </c>
      <c r="D756" s="160" t="s">
        <v>996</v>
      </c>
      <c r="E756" s="102">
        <v>1</v>
      </c>
      <c r="F756" s="102">
        <v>1</v>
      </c>
      <c r="G756" s="102">
        <v>185</v>
      </c>
      <c r="H756" s="102">
        <v>0</v>
      </c>
      <c r="I756" s="102" t="s">
        <v>26</v>
      </c>
      <c r="J756" s="102">
        <v>0</v>
      </c>
      <c r="K756" s="107">
        <v>13535833</v>
      </c>
      <c r="L756" s="161">
        <v>13535833</v>
      </c>
      <c r="M756" s="102">
        <v>0</v>
      </c>
      <c r="N756" s="102">
        <v>0</v>
      </c>
      <c r="O756" s="101" t="s">
        <v>27</v>
      </c>
      <c r="P756" s="101" t="s">
        <v>28</v>
      </c>
      <c r="Q756" s="101" t="s">
        <v>988</v>
      </c>
      <c r="R756" s="102">
        <v>8209800</v>
      </c>
      <c r="S756" s="103" t="s">
        <v>243</v>
      </c>
    </row>
    <row r="757" spans="1:19" s="162" customFormat="1" ht="75" x14ac:dyDescent="0.25">
      <c r="A757" s="159">
        <v>756</v>
      </c>
      <c r="B757" s="101" t="s">
        <v>242</v>
      </c>
      <c r="C757" s="103">
        <v>80111701</v>
      </c>
      <c r="D757" s="160" t="s">
        <v>997</v>
      </c>
      <c r="E757" s="102">
        <v>1</v>
      </c>
      <c r="F757" s="102">
        <v>1</v>
      </c>
      <c r="G757" s="102">
        <v>185</v>
      </c>
      <c r="H757" s="102">
        <v>0</v>
      </c>
      <c r="I757" s="102" t="s">
        <v>26</v>
      </c>
      <c r="J757" s="102">
        <v>0</v>
      </c>
      <c r="K757" s="107">
        <v>13535833</v>
      </c>
      <c r="L757" s="161">
        <v>13535833</v>
      </c>
      <c r="M757" s="102">
        <v>0</v>
      </c>
      <c r="N757" s="102">
        <v>0</v>
      </c>
      <c r="O757" s="101" t="s">
        <v>27</v>
      </c>
      <c r="P757" s="101" t="s">
        <v>28</v>
      </c>
      <c r="Q757" s="101" t="s">
        <v>988</v>
      </c>
      <c r="R757" s="102">
        <v>8209800</v>
      </c>
      <c r="S757" s="103" t="s">
        <v>243</v>
      </c>
    </row>
    <row r="758" spans="1:19" s="162" customFormat="1" ht="75" x14ac:dyDescent="0.25">
      <c r="A758" s="159">
        <v>757</v>
      </c>
      <c r="B758" s="101" t="s">
        <v>242</v>
      </c>
      <c r="C758" s="103">
        <v>80111701</v>
      </c>
      <c r="D758" s="160" t="s">
        <v>245</v>
      </c>
      <c r="E758" s="102">
        <v>1</v>
      </c>
      <c r="F758" s="102">
        <v>1</v>
      </c>
      <c r="G758" s="102">
        <v>185</v>
      </c>
      <c r="H758" s="102">
        <v>0</v>
      </c>
      <c r="I758" s="102" t="s">
        <v>26</v>
      </c>
      <c r="J758" s="102">
        <v>0</v>
      </c>
      <c r="K758" s="107">
        <v>13535833</v>
      </c>
      <c r="L758" s="161">
        <v>13535833</v>
      </c>
      <c r="M758" s="102">
        <v>0</v>
      </c>
      <c r="N758" s="102">
        <v>0</v>
      </c>
      <c r="O758" s="101" t="s">
        <v>27</v>
      </c>
      <c r="P758" s="101" t="s">
        <v>28</v>
      </c>
      <c r="Q758" s="101" t="s">
        <v>988</v>
      </c>
      <c r="R758" s="102">
        <v>8209800</v>
      </c>
      <c r="S758" s="103" t="s">
        <v>243</v>
      </c>
    </row>
    <row r="759" spans="1:19" s="162" customFormat="1" ht="75" x14ac:dyDescent="0.25">
      <c r="A759" s="159">
        <v>758</v>
      </c>
      <c r="B759" s="101" t="s">
        <v>242</v>
      </c>
      <c r="C759" s="103">
        <v>80111701</v>
      </c>
      <c r="D759" s="160" t="s">
        <v>246</v>
      </c>
      <c r="E759" s="102">
        <v>1</v>
      </c>
      <c r="F759" s="102">
        <v>1</v>
      </c>
      <c r="G759" s="102">
        <v>185</v>
      </c>
      <c r="H759" s="102">
        <v>0</v>
      </c>
      <c r="I759" s="102" t="s">
        <v>26</v>
      </c>
      <c r="J759" s="102">
        <v>0</v>
      </c>
      <c r="K759" s="107">
        <v>10828667</v>
      </c>
      <c r="L759" s="161">
        <v>10828667</v>
      </c>
      <c r="M759" s="102">
        <v>0</v>
      </c>
      <c r="N759" s="102">
        <v>0</v>
      </c>
      <c r="O759" s="101" t="s">
        <v>27</v>
      </c>
      <c r="P759" s="101" t="s">
        <v>28</v>
      </c>
      <c r="Q759" s="101" t="s">
        <v>988</v>
      </c>
      <c r="R759" s="102">
        <v>8209800</v>
      </c>
      <c r="S759" s="103" t="s">
        <v>243</v>
      </c>
    </row>
    <row r="760" spans="1:19" s="162" customFormat="1" ht="75" x14ac:dyDescent="0.25">
      <c r="A760" s="159">
        <v>759</v>
      </c>
      <c r="B760" s="101" t="s">
        <v>242</v>
      </c>
      <c r="C760" s="103">
        <v>80111701</v>
      </c>
      <c r="D760" s="160" t="s">
        <v>998</v>
      </c>
      <c r="E760" s="102">
        <v>1</v>
      </c>
      <c r="F760" s="102">
        <v>1</v>
      </c>
      <c r="G760" s="102">
        <v>185</v>
      </c>
      <c r="H760" s="102">
        <v>0</v>
      </c>
      <c r="I760" s="102" t="s">
        <v>26</v>
      </c>
      <c r="J760" s="102">
        <v>0</v>
      </c>
      <c r="K760" s="107">
        <v>1141000</v>
      </c>
      <c r="L760" s="161">
        <v>1141000</v>
      </c>
      <c r="M760" s="102">
        <v>0</v>
      </c>
      <c r="N760" s="102">
        <v>0</v>
      </c>
      <c r="O760" s="101" t="s">
        <v>27</v>
      </c>
      <c r="P760" s="101" t="s">
        <v>28</v>
      </c>
      <c r="Q760" s="101" t="s">
        <v>988</v>
      </c>
      <c r="R760" s="102">
        <v>8209800</v>
      </c>
      <c r="S760" s="103" t="s">
        <v>243</v>
      </c>
    </row>
    <row r="761" spans="1:19" s="162" customFormat="1" ht="75" x14ac:dyDescent="0.25">
      <c r="A761" s="159">
        <v>760</v>
      </c>
      <c r="B761" s="101" t="s">
        <v>242</v>
      </c>
      <c r="C761" s="103">
        <v>80111701</v>
      </c>
      <c r="D761" s="160" t="s">
        <v>999</v>
      </c>
      <c r="E761" s="102">
        <v>1</v>
      </c>
      <c r="F761" s="102">
        <v>1</v>
      </c>
      <c r="G761" s="102">
        <v>185</v>
      </c>
      <c r="H761" s="102">
        <v>0</v>
      </c>
      <c r="I761" s="102" t="s">
        <v>26</v>
      </c>
      <c r="J761" s="102">
        <v>0</v>
      </c>
      <c r="K761" s="107">
        <v>10828667</v>
      </c>
      <c r="L761" s="161">
        <v>10828667</v>
      </c>
      <c r="M761" s="102">
        <v>0</v>
      </c>
      <c r="N761" s="102">
        <v>0</v>
      </c>
      <c r="O761" s="101" t="s">
        <v>27</v>
      </c>
      <c r="P761" s="101" t="s">
        <v>28</v>
      </c>
      <c r="Q761" s="101" t="s">
        <v>988</v>
      </c>
      <c r="R761" s="102">
        <v>8209800</v>
      </c>
      <c r="S761" s="103" t="s">
        <v>243</v>
      </c>
    </row>
    <row r="762" spans="1:19" s="162" customFormat="1" ht="60" x14ac:dyDescent="0.25">
      <c r="A762" s="159">
        <v>761</v>
      </c>
      <c r="B762" s="101" t="s">
        <v>242</v>
      </c>
      <c r="C762" s="103">
        <v>80111701</v>
      </c>
      <c r="D762" s="160" t="s">
        <v>1000</v>
      </c>
      <c r="E762" s="102">
        <v>1</v>
      </c>
      <c r="F762" s="102">
        <v>1</v>
      </c>
      <c r="G762" s="102">
        <v>185</v>
      </c>
      <c r="H762" s="102">
        <v>0</v>
      </c>
      <c r="I762" s="102" t="s">
        <v>26</v>
      </c>
      <c r="J762" s="102">
        <v>0</v>
      </c>
      <c r="K762" s="107">
        <v>10828667</v>
      </c>
      <c r="L762" s="161">
        <v>10828667</v>
      </c>
      <c r="M762" s="102">
        <v>0</v>
      </c>
      <c r="N762" s="102">
        <v>0</v>
      </c>
      <c r="O762" s="101" t="s">
        <v>27</v>
      </c>
      <c r="P762" s="101" t="s">
        <v>28</v>
      </c>
      <c r="Q762" s="101" t="s">
        <v>988</v>
      </c>
      <c r="R762" s="102">
        <v>8209800</v>
      </c>
      <c r="S762" s="103" t="s">
        <v>243</v>
      </c>
    </row>
    <row r="763" spans="1:19" s="162" customFormat="1" ht="75" x14ac:dyDescent="0.25">
      <c r="A763" s="159">
        <v>762</v>
      </c>
      <c r="B763" s="101" t="s">
        <v>242</v>
      </c>
      <c r="C763" s="103">
        <v>80111701</v>
      </c>
      <c r="D763" s="160" t="s">
        <v>244</v>
      </c>
      <c r="E763" s="102">
        <v>1</v>
      </c>
      <c r="F763" s="102">
        <v>1</v>
      </c>
      <c r="G763" s="102">
        <v>184</v>
      </c>
      <c r="H763" s="102">
        <v>0</v>
      </c>
      <c r="I763" s="102" t="s">
        <v>26</v>
      </c>
      <c r="J763" s="102">
        <v>0</v>
      </c>
      <c r="K763" s="107">
        <v>13462667</v>
      </c>
      <c r="L763" s="161">
        <v>13462667</v>
      </c>
      <c r="M763" s="102">
        <v>0</v>
      </c>
      <c r="N763" s="102">
        <v>0</v>
      </c>
      <c r="O763" s="101" t="s">
        <v>27</v>
      </c>
      <c r="P763" s="101" t="s">
        <v>28</v>
      </c>
      <c r="Q763" s="101" t="s">
        <v>988</v>
      </c>
      <c r="R763" s="102">
        <v>8209800</v>
      </c>
      <c r="S763" s="103" t="s">
        <v>243</v>
      </c>
    </row>
    <row r="764" spans="1:19" s="162" customFormat="1" ht="120" x14ac:dyDescent="0.25">
      <c r="A764" s="159">
        <v>763</v>
      </c>
      <c r="B764" s="101" t="s">
        <v>242</v>
      </c>
      <c r="C764" s="103">
        <v>80111701</v>
      </c>
      <c r="D764" s="160" t="s">
        <v>1001</v>
      </c>
      <c r="E764" s="102">
        <v>2</v>
      </c>
      <c r="F764" s="102">
        <v>2</v>
      </c>
      <c r="G764" s="102">
        <v>325</v>
      </c>
      <c r="H764" s="102">
        <v>0</v>
      </c>
      <c r="I764" s="102" t="s">
        <v>26</v>
      </c>
      <c r="J764" s="102">
        <v>0</v>
      </c>
      <c r="K764" s="107">
        <v>28524167</v>
      </c>
      <c r="L764" s="161">
        <v>28524167</v>
      </c>
      <c r="M764" s="102">
        <v>0</v>
      </c>
      <c r="N764" s="102">
        <v>0</v>
      </c>
      <c r="O764" s="101" t="s">
        <v>27</v>
      </c>
      <c r="P764" s="101" t="s">
        <v>28</v>
      </c>
      <c r="Q764" s="101" t="s">
        <v>988</v>
      </c>
      <c r="R764" s="102">
        <v>8209800</v>
      </c>
      <c r="S764" s="103" t="s">
        <v>243</v>
      </c>
    </row>
    <row r="765" spans="1:19" s="162" customFormat="1" ht="75" x14ac:dyDescent="0.25">
      <c r="A765" s="159">
        <v>764</v>
      </c>
      <c r="B765" s="101" t="s">
        <v>202</v>
      </c>
      <c r="C765" s="103">
        <v>80111701</v>
      </c>
      <c r="D765" s="160" t="s">
        <v>1002</v>
      </c>
      <c r="E765" s="102">
        <v>1</v>
      </c>
      <c r="F765" s="102">
        <v>1</v>
      </c>
      <c r="G765" s="102">
        <v>176</v>
      </c>
      <c r="H765" s="102">
        <v>0</v>
      </c>
      <c r="I765" s="102" t="s">
        <v>26</v>
      </c>
      <c r="J765" s="102">
        <v>0</v>
      </c>
      <c r="K765" s="107">
        <v>12877334</v>
      </c>
      <c r="L765" s="161">
        <v>12877334</v>
      </c>
      <c r="M765" s="102">
        <v>0</v>
      </c>
      <c r="N765" s="102">
        <v>0</v>
      </c>
      <c r="O765" s="101" t="s">
        <v>27</v>
      </c>
      <c r="P765" s="101" t="s">
        <v>28</v>
      </c>
      <c r="Q765" s="101" t="s">
        <v>205</v>
      </c>
      <c r="R765" s="102">
        <v>8209800</v>
      </c>
      <c r="S765" s="103" t="s">
        <v>206</v>
      </c>
    </row>
    <row r="766" spans="1:19" s="162" customFormat="1" ht="120" x14ac:dyDescent="0.25">
      <c r="A766" s="159">
        <v>765</v>
      </c>
      <c r="B766" s="101" t="s">
        <v>202</v>
      </c>
      <c r="C766" s="103">
        <v>80111701</v>
      </c>
      <c r="D766" s="160" t="s">
        <v>1003</v>
      </c>
      <c r="E766" s="102">
        <v>1</v>
      </c>
      <c r="F766" s="102">
        <v>1</v>
      </c>
      <c r="G766" s="102">
        <v>176</v>
      </c>
      <c r="H766" s="102">
        <v>0</v>
      </c>
      <c r="I766" s="102" t="s">
        <v>26</v>
      </c>
      <c r="J766" s="102">
        <v>0</v>
      </c>
      <c r="K766" s="107">
        <v>19571200</v>
      </c>
      <c r="L766" s="161">
        <v>19571200</v>
      </c>
      <c r="M766" s="102">
        <v>0</v>
      </c>
      <c r="N766" s="102">
        <v>0</v>
      </c>
      <c r="O766" s="101" t="s">
        <v>27</v>
      </c>
      <c r="P766" s="101" t="s">
        <v>28</v>
      </c>
      <c r="Q766" s="101" t="s">
        <v>205</v>
      </c>
      <c r="R766" s="102">
        <v>8209800</v>
      </c>
      <c r="S766" s="103" t="s">
        <v>206</v>
      </c>
    </row>
    <row r="767" spans="1:19" s="162" customFormat="1" ht="135" x14ac:dyDescent="0.25">
      <c r="A767" s="159">
        <v>766</v>
      </c>
      <c r="B767" s="101" t="s">
        <v>202</v>
      </c>
      <c r="C767" s="103">
        <v>80111701</v>
      </c>
      <c r="D767" s="160" t="s">
        <v>1375</v>
      </c>
      <c r="E767" s="102">
        <v>1</v>
      </c>
      <c r="F767" s="102">
        <v>1</v>
      </c>
      <c r="G767" s="102">
        <v>172</v>
      </c>
      <c r="H767" s="102">
        <v>0</v>
      </c>
      <c r="I767" s="102" t="s">
        <v>26</v>
      </c>
      <c r="J767" s="102">
        <v>0</v>
      </c>
      <c r="K767" s="107">
        <v>15095867</v>
      </c>
      <c r="L767" s="161">
        <v>15095867</v>
      </c>
      <c r="M767" s="102">
        <v>0</v>
      </c>
      <c r="N767" s="102">
        <v>0</v>
      </c>
      <c r="O767" s="101" t="s">
        <v>27</v>
      </c>
      <c r="P767" s="101" t="s">
        <v>28</v>
      </c>
      <c r="Q767" s="101" t="s">
        <v>205</v>
      </c>
      <c r="R767" s="102">
        <v>8209800</v>
      </c>
      <c r="S767" s="103" t="s">
        <v>206</v>
      </c>
    </row>
    <row r="768" spans="1:19" s="162" customFormat="1" ht="60" x14ac:dyDescent="0.25">
      <c r="A768" s="159">
        <v>767</v>
      </c>
      <c r="B768" s="101" t="s">
        <v>202</v>
      </c>
      <c r="C768" s="103">
        <v>80111701</v>
      </c>
      <c r="D768" s="160" t="s">
        <v>1004</v>
      </c>
      <c r="E768" s="102">
        <v>1</v>
      </c>
      <c r="F768" s="102">
        <v>1</v>
      </c>
      <c r="G768" s="102">
        <v>172</v>
      </c>
      <c r="H768" s="102">
        <v>0</v>
      </c>
      <c r="I768" s="102" t="s">
        <v>26</v>
      </c>
      <c r="J768" s="102">
        <v>0</v>
      </c>
      <c r="K768" s="107">
        <v>12584667</v>
      </c>
      <c r="L768" s="161">
        <v>12584667</v>
      </c>
      <c r="M768" s="102">
        <v>0</v>
      </c>
      <c r="N768" s="102">
        <v>0</v>
      </c>
      <c r="O768" s="101" t="s">
        <v>27</v>
      </c>
      <c r="P768" s="101" t="s">
        <v>28</v>
      </c>
      <c r="Q768" s="101" t="s">
        <v>205</v>
      </c>
      <c r="R768" s="102">
        <v>8209800</v>
      </c>
      <c r="S768" s="103" t="s">
        <v>206</v>
      </c>
    </row>
    <row r="769" spans="1:19" s="162" customFormat="1" ht="195" x14ac:dyDescent="0.25">
      <c r="A769" s="159">
        <v>768</v>
      </c>
      <c r="B769" s="101" t="s">
        <v>202</v>
      </c>
      <c r="C769" s="103">
        <v>80111701</v>
      </c>
      <c r="D769" s="160" t="s">
        <v>1376</v>
      </c>
      <c r="E769" s="102">
        <v>1</v>
      </c>
      <c r="F769" s="102">
        <v>1</v>
      </c>
      <c r="G769" s="102">
        <v>172</v>
      </c>
      <c r="H769" s="102">
        <v>0</v>
      </c>
      <c r="I769" s="102" t="s">
        <v>26</v>
      </c>
      <c r="J769" s="102">
        <v>0</v>
      </c>
      <c r="K769" s="107">
        <v>15095867</v>
      </c>
      <c r="L769" s="161">
        <v>15095867</v>
      </c>
      <c r="M769" s="102">
        <v>0</v>
      </c>
      <c r="N769" s="102">
        <v>0</v>
      </c>
      <c r="O769" s="101" t="s">
        <v>27</v>
      </c>
      <c r="P769" s="101" t="s">
        <v>28</v>
      </c>
      <c r="Q769" s="101" t="s">
        <v>205</v>
      </c>
      <c r="R769" s="102">
        <v>8209800</v>
      </c>
      <c r="S769" s="103" t="s">
        <v>206</v>
      </c>
    </row>
    <row r="770" spans="1:19" s="162" customFormat="1" ht="120" x14ac:dyDescent="0.25">
      <c r="A770" s="159">
        <v>769</v>
      </c>
      <c r="B770" s="101" t="s">
        <v>202</v>
      </c>
      <c r="C770" s="103">
        <v>80111701</v>
      </c>
      <c r="D770" s="160" t="s">
        <v>1005</v>
      </c>
      <c r="E770" s="102">
        <v>1</v>
      </c>
      <c r="F770" s="102">
        <v>1</v>
      </c>
      <c r="G770" s="102">
        <v>172</v>
      </c>
      <c r="H770" s="102">
        <v>0</v>
      </c>
      <c r="I770" s="102" t="s">
        <v>26</v>
      </c>
      <c r="J770" s="102">
        <v>0</v>
      </c>
      <c r="K770" s="107">
        <v>17612800</v>
      </c>
      <c r="L770" s="161">
        <v>17612800</v>
      </c>
      <c r="M770" s="102">
        <v>0</v>
      </c>
      <c r="N770" s="102">
        <v>0</v>
      </c>
      <c r="O770" s="101" t="s">
        <v>27</v>
      </c>
      <c r="P770" s="101" t="s">
        <v>28</v>
      </c>
      <c r="Q770" s="101" t="s">
        <v>205</v>
      </c>
      <c r="R770" s="102">
        <v>8209800</v>
      </c>
      <c r="S770" s="103" t="s">
        <v>206</v>
      </c>
    </row>
    <row r="771" spans="1:19" s="162" customFormat="1" ht="105" x14ac:dyDescent="0.25">
      <c r="A771" s="159">
        <v>770</v>
      </c>
      <c r="B771" s="101" t="s">
        <v>202</v>
      </c>
      <c r="C771" s="103">
        <v>80111701</v>
      </c>
      <c r="D771" s="160" t="s">
        <v>1006</v>
      </c>
      <c r="E771" s="102">
        <v>1</v>
      </c>
      <c r="F771" s="102">
        <v>1</v>
      </c>
      <c r="G771" s="102">
        <v>172</v>
      </c>
      <c r="H771" s="102">
        <v>0</v>
      </c>
      <c r="I771" s="102" t="s">
        <v>26</v>
      </c>
      <c r="J771" s="102">
        <v>0</v>
      </c>
      <c r="K771" s="107">
        <v>15095867</v>
      </c>
      <c r="L771" s="161">
        <v>15095867</v>
      </c>
      <c r="M771" s="102">
        <v>0</v>
      </c>
      <c r="N771" s="102">
        <v>0</v>
      </c>
      <c r="O771" s="101" t="s">
        <v>27</v>
      </c>
      <c r="P771" s="101" t="s">
        <v>28</v>
      </c>
      <c r="Q771" s="101" t="s">
        <v>205</v>
      </c>
      <c r="R771" s="102">
        <v>8209800</v>
      </c>
      <c r="S771" s="103" t="s">
        <v>206</v>
      </c>
    </row>
    <row r="772" spans="1:19" s="162" customFormat="1" ht="120" x14ac:dyDescent="0.25">
      <c r="A772" s="159">
        <v>771</v>
      </c>
      <c r="B772" s="101" t="s">
        <v>202</v>
      </c>
      <c r="C772" s="103">
        <v>80111701</v>
      </c>
      <c r="D772" s="160" t="s">
        <v>1007</v>
      </c>
      <c r="E772" s="102">
        <v>1</v>
      </c>
      <c r="F772" s="102">
        <v>1</v>
      </c>
      <c r="G772" s="102">
        <v>172</v>
      </c>
      <c r="H772" s="102">
        <v>0</v>
      </c>
      <c r="I772" s="102" t="s">
        <v>26</v>
      </c>
      <c r="J772" s="102">
        <v>0</v>
      </c>
      <c r="K772" s="107">
        <v>17612800</v>
      </c>
      <c r="L772" s="161">
        <v>17612800</v>
      </c>
      <c r="M772" s="102">
        <v>0</v>
      </c>
      <c r="N772" s="102">
        <v>0</v>
      </c>
      <c r="O772" s="101" t="s">
        <v>27</v>
      </c>
      <c r="P772" s="101" t="s">
        <v>28</v>
      </c>
      <c r="Q772" s="101" t="s">
        <v>205</v>
      </c>
      <c r="R772" s="102">
        <v>8209800</v>
      </c>
      <c r="S772" s="103" t="s">
        <v>206</v>
      </c>
    </row>
    <row r="773" spans="1:19" s="162" customFormat="1" ht="75" x14ac:dyDescent="0.25">
      <c r="A773" s="159">
        <v>772</v>
      </c>
      <c r="B773" s="101" t="s">
        <v>166</v>
      </c>
      <c r="C773" s="103">
        <v>80111701</v>
      </c>
      <c r="D773" s="160" t="s">
        <v>1008</v>
      </c>
      <c r="E773" s="102">
        <v>1</v>
      </c>
      <c r="F773" s="102">
        <v>1</v>
      </c>
      <c r="G773" s="102">
        <v>172</v>
      </c>
      <c r="H773" s="102">
        <v>0</v>
      </c>
      <c r="I773" s="102" t="s">
        <v>26</v>
      </c>
      <c r="J773" s="102">
        <v>0</v>
      </c>
      <c r="K773" s="107">
        <v>15095867</v>
      </c>
      <c r="L773" s="161">
        <v>15095867</v>
      </c>
      <c r="M773" s="102">
        <v>0</v>
      </c>
      <c r="N773" s="102">
        <v>0</v>
      </c>
      <c r="O773" s="101" t="s">
        <v>27</v>
      </c>
      <c r="P773" s="101" t="s">
        <v>28</v>
      </c>
      <c r="Q773" s="101" t="s">
        <v>1009</v>
      </c>
      <c r="R773" s="102">
        <v>8209800</v>
      </c>
      <c r="S773" s="103" t="s">
        <v>169</v>
      </c>
    </row>
    <row r="774" spans="1:19" s="162" customFormat="1" ht="90" x14ac:dyDescent="0.25">
      <c r="A774" s="159">
        <v>773</v>
      </c>
      <c r="B774" s="101" t="s">
        <v>166</v>
      </c>
      <c r="C774" s="103">
        <v>80111701</v>
      </c>
      <c r="D774" s="160" t="s">
        <v>1010</v>
      </c>
      <c r="E774" s="102">
        <v>1</v>
      </c>
      <c r="F774" s="102">
        <v>1</v>
      </c>
      <c r="G774" s="102">
        <v>172</v>
      </c>
      <c r="H774" s="102">
        <v>0</v>
      </c>
      <c r="I774" s="102" t="s">
        <v>26</v>
      </c>
      <c r="J774" s="102">
        <v>0</v>
      </c>
      <c r="K774" s="107">
        <v>19126400</v>
      </c>
      <c r="L774" s="161">
        <v>19126400</v>
      </c>
      <c r="M774" s="102">
        <v>0</v>
      </c>
      <c r="N774" s="102">
        <v>0</v>
      </c>
      <c r="O774" s="101" t="s">
        <v>27</v>
      </c>
      <c r="P774" s="101" t="s">
        <v>28</v>
      </c>
      <c r="Q774" s="101" t="s">
        <v>1009</v>
      </c>
      <c r="R774" s="102">
        <v>8209800</v>
      </c>
      <c r="S774" s="103" t="s">
        <v>169</v>
      </c>
    </row>
    <row r="775" spans="1:19" s="162" customFormat="1" ht="165" x14ac:dyDescent="0.25">
      <c r="A775" s="159">
        <v>774</v>
      </c>
      <c r="B775" s="101" t="s">
        <v>241</v>
      </c>
      <c r="C775" s="103">
        <v>80111701</v>
      </c>
      <c r="D775" s="160" t="s">
        <v>1011</v>
      </c>
      <c r="E775" s="102">
        <v>1</v>
      </c>
      <c r="F775" s="102">
        <v>1</v>
      </c>
      <c r="G775" s="102">
        <v>172</v>
      </c>
      <c r="H775" s="102">
        <v>0</v>
      </c>
      <c r="I775" s="102" t="s">
        <v>26</v>
      </c>
      <c r="J775" s="102">
        <v>0</v>
      </c>
      <c r="K775" s="107">
        <v>12584667</v>
      </c>
      <c r="L775" s="161">
        <v>12584667</v>
      </c>
      <c r="M775" s="102">
        <v>0</v>
      </c>
      <c r="N775" s="102">
        <v>0</v>
      </c>
      <c r="O775" s="101" t="s">
        <v>27</v>
      </c>
      <c r="P775" s="101" t="s">
        <v>28</v>
      </c>
      <c r="Q775" s="101" t="s">
        <v>1012</v>
      </c>
      <c r="R775" s="102">
        <v>8209800</v>
      </c>
      <c r="S775" s="103" t="s">
        <v>1013</v>
      </c>
    </row>
    <row r="776" spans="1:19" s="162" customFormat="1" ht="105" x14ac:dyDescent="0.25">
      <c r="A776" s="159">
        <v>775</v>
      </c>
      <c r="B776" s="101" t="s">
        <v>241</v>
      </c>
      <c r="C776" s="103">
        <v>80111701</v>
      </c>
      <c r="D776" s="160" t="s">
        <v>1014</v>
      </c>
      <c r="E776" s="102">
        <v>1</v>
      </c>
      <c r="F776" s="102">
        <v>1</v>
      </c>
      <c r="G776" s="102">
        <v>172</v>
      </c>
      <c r="H776" s="102">
        <v>0</v>
      </c>
      <c r="I776" s="102" t="s">
        <v>26</v>
      </c>
      <c r="J776" s="102">
        <v>0</v>
      </c>
      <c r="K776" s="107">
        <v>7550800</v>
      </c>
      <c r="L776" s="161">
        <v>7550800</v>
      </c>
      <c r="M776" s="102">
        <v>0</v>
      </c>
      <c r="N776" s="102">
        <v>0</v>
      </c>
      <c r="O776" s="101" t="s">
        <v>27</v>
      </c>
      <c r="P776" s="101" t="s">
        <v>28</v>
      </c>
      <c r="Q776" s="101" t="s">
        <v>1012</v>
      </c>
      <c r="R776" s="102">
        <v>8209800</v>
      </c>
      <c r="S776" s="103" t="s">
        <v>1013</v>
      </c>
    </row>
    <row r="777" spans="1:19" s="162" customFormat="1" ht="60" x14ac:dyDescent="0.25">
      <c r="A777" s="159">
        <v>776</v>
      </c>
      <c r="B777" s="101" t="s">
        <v>925</v>
      </c>
      <c r="C777" s="103">
        <v>80111701</v>
      </c>
      <c r="D777" s="160" t="s">
        <v>1015</v>
      </c>
      <c r="E777" s="102">
        <v>1</v>
      </c>
      <c r="F777" s="102">
        <v>1</v>
      </c>
      <c r="G777" s="102">
        <v>180</v>
      </c>
      <c r="H777" s="102">
        <v>0</v>
      </c>
      <c r="I777" s="102" t="s">
        <v>26</v>
      </c>
      <c r="J777" s="102">
        <v>0</v>
      </c>
      <c r="K777" s="107">
        <v>15000000</v>
      </c>
      <c r="L777" s="161">
        <v>15000000</v>
      </c>
      <c r="M777" s="102">
        <v>0</v>
      </c>
      <c r="N777" s="102">
        <v>0</v>
      </c>
      <c r="O777" s="101" t="s">
        <v>27</v>
      </c>
      <c r="P777" s="101" t="s">
        <v>28</v>
      </c>
      <c r="Q777" s="101" t="s">
        <v>63</v>
      </c>
      <c r="R777" s="102">
        <v>8209800</v>
      </c>
      <c r="S777" s="103" t="s">
        <v>51</v>
      </c>
    </row>
    <row r="778" spans="1:19" s="162" customFormat="1" ht="60" x14ac:dyDescent="0.25">
      <c r="A778" s="159">
        <v>777</v>
      </c>
      <c r="B778" s="101" t="s">
        <v>925</v>
      </c>
      <c r="C778" s="103">
        <v>80111701</v>
      </c>
      <c r="D778" s="160" t="s">
        <v>1015</v>
      </c>
      <c r="E778" s="102">
        <v>1</v>
      </c>
      <c r="F778" s="102">
        <v>1</v>
      </c>
      <c r="G778" s="102">
        <v>180</v>
      </c>
      <c r="H778" s="102">
        <v>0</v>
      </c>
      <c r="I778" s="102" t="s">
        <v>26</v>
      </c>
      <c r="J778" s="102">
        <v>0</v>
      </c>
      <c r="K778" s="107">
        <v>15000000</v>
      </c>
      <c r="L778" s="161">
        <v>15000000</v>
      </c>
      <c r="M778" s="102">
        <v>0</v>
      </c>
      <c r="N778" s="102">
        <v>0</v>
      </c>
      <c r="O778" s="101" t="s">
        <v>27</v>
      </c>
      <c r="P778" s="101" t="s">
        <v>28</v>
      </c>
      <c r="Q778" s="101" t="s">
        <v>63</v>
      </c>
      <c r="R778" s="102">
        <v>8209800</v>
      </c>
      <c r="S778" s="103" t="s">
        <v>51</v>
      </c>
    </row>
    <row r="779" spans="1:19" s="162" customFormat="1" ht="60" x14ac:dyDescent="0.25">
      <c r="A779" s="159">
        <v>778</v>
      </c>
      <c r="B779" s="101" t="s">
        <v>925</v>
      </c>
      <c r="C779" s="103">
        <v>80111701</v>
      </c>
      <c r="D779" s="160" t="s">
        <v>1015</v>
      </c>
      <c r="E779" s="102">
        <v>1</v>
      </c>
      <c r="F779" s="102">
        <v>1</v>
      </c>
      <c r="G779" s="102">
        <v>180</v>
      </c>
      <c r="H779" s="102">
        <v>0</v>
      </c>
      <c r="I779" s="102" t="s">
        <v>26</v>
      </c>
      <c r="J779" s="102">
        <v>0</v>
      </c>
      <c r="K779" s="107">
        <v>15000000</v>
      </c>
      <c r="L779" s="161">
        <v>15000000</v>
      </c>
      <c r="M779" s="102">
        <v>0</v>
      </c>
      <c r="N779" s="102">
        <v>0</v>
      </c>
      <c r="O779" s="101" t="s">
        <v>27</v>
      </c>
      <c r="P779" s="101" t="s">
        <v>28</v>
      </c>
      <c r="Q779" s="101" t="s">
        <v>63</v>
      </c>
      <c r="R779" s="102">
        <v>8209800</v>
      </c>
      <c r="S779" s="103" t="s">
        <v>51</v>
      </c>
    </row>
    <row r="780" spans="1:19" s="162" customFormat="1" ht="90" x14ac:dyDescent="0.25">
      <c r="A780" s="159">
        <v>779</v>
      </c>
      <c r="B780" s="101" t="s">
        <v>925</v>
      </c>
      <c r="C780" s="103">
        <v>80111701</v>
      </c>
      <c r="D780" s="160" t="s">
        <v>1016</v>
      </c>
      <c r="E780" s="102">
        <v>1</v>
      </c>
      <c r="F780" s="102">
        <v>1</v>
      </c>
      <c r="G780" s="102">
        <v>180</v>
      </c>
      <c r="H780" s="102">
        <v>0</v>
      </c>
      <c r="I780" s="102" t="s">
        <v>26</v>
      </c>
      <c r="J780" s="102">
        <v>0</v>
      </c>
      <c r="K780" s="107">
        <v>27000000</v>
      </c>
      <c r="L780" s="161">
        <v>27000000</v>
      </c>
      <c r="M780" s="102">
        <v>0</v>
      </c>
      <c r="N780" s="102">
        <v>0</v>
      </c>
      <c r="O780" s="101" t="s">
        <v>27</v>
      </c>
      <c r="P780" s="101" t="s">
        <v>28</v>
      </c>
      <c r="Q780" s="101" t="s">
        <v>63</v>
      </c>
      <c r="R780" s="102">
        <v>8209800</v>
      </c>
      <c r="S780" s="103" t="s">
        <v>51</v>
      </c>
    </row>
    <row r="781" spans="1:19" s="162" customFormat="1" ht="90" x14ac:dyDescent="0.25">
      <c r="A781" s="159">
        <v>780</v>
      </c>
      <c r="B781" s="101" t="s">
        <v>925</v>
      </c>
      <c r="C781" s="103">
        <v>80111701</v>
      </c>
      <c r="D781" s="160" t="s">
        <v>1017</v>
      </c>
      <c r="E781" s="102">
        <v>1</v>
      </c>
      <c r="F781" s="102">
        <v>1</v>
      </c>
      <c r="G781" s="102">
        <v>180</v>
      </c>
      <c r="H781" s="102">
        <v>0</v>
      </c>
      <c r="I781" s="102" t="s">
        <v>26</v>
      </c>
      <c r="J781" s="102">
        <v>0</v>
      </c>
      <c r="K781" s="107">
        <v>22200000</v>
      </c>
      <c r="L781" s="161">
        <v>22200000</v>
      </c>
      <c r="M781" s="102">
        <v>0</v>
      </c>
      <c r="N781" s="102">
        <v>0</v>
      </c>
      <c r="O781" s="101" t="s">
        <v>27</v>
      </c>
      <c r="P781" s="101" t="s">
        <v>28</v>
      </c>
      <c r="Q781" s="101" t="s">
        <v>63</v>
      </c>
      <c r="R781" s="102">
        <v>8209800</v>
      </c>
      <c r="S781" s="103" t="s">
        <v>51</v>
      </c>
    </row>
    <row r="782" spans="1:19" s="162" customFormat="1" ht="45" x14ac:dyDescent="0.25">
      <c r="A782" s="159">
        <v>781</v>
      </c>
      <c r="B782" s="101" t="s">
        <v>925</v>
      </c>
      <c r="C782" s="103">
        <v>80111701</v>
      </c>
      <c r="D782" s="160" t="s">
        <v>1018</v>
      </c>
      <c r="E782" s="102">
        <v>1</v>
      </c>
      <c r="F782" s="102">
        <v>1</v>
      </c>
      <c r="G782" s="102">
        <v>180</v>
      </c>
      <c r="H782" s="102">
        <v>0</v>
      </c>
      <c r="I782" s="102" t="s">
        <v>26</v>
      </c>
      <c r="J782" s="102">
        <v>0</v>
      </c>
      <c r="K782" s="107">
        <v>22200000</v>
      </c>
      <c r="L782" s="161">
        <v>22200000</v>
      </c>
      <c r="M782" s="102">
        <v>0</v>
      </c>
      <c r="N782" s="102">
        <v>0</v>
      </c>
      <c r="O782" s="101" t="s">
        <v>27</v>
      </c>
      <c r="P782" s="101" t="s">
        <v>28</v>
      </c>
      <c r="Q782" s="101" t="s">
        <v>63</v>
      </c>
      <c r="R782" s="102">
        <v>8209800</v>
      </c>
      <c r="S782" s="103" t="s">
        <v>51</v>
      </c>
    </row>
    <row r="783" spans="1:19" s="162" customFormat="1" ht="60" x14ac:dyDescent="0.25">
      <c r="A783" s="159">
        <v>782</v>
      </c>
      <c r="B783" s="101" t="s">
        <v>925</v>
      </c>
      <c r="C783" s="103">
        <v>80111701</v>
      </c>
      <c r="D783" s="160" t="s">
        <v>1019</v>
      </c>
      <c r="E783" s="102">
        <v>1</v>
      </c>
      <c r="F783" s="102">
        <v>1</v>
      </c>
      <c r="G783" s="102">
        <v>180</v>
      </c>
      <c r="H783" s="102">
        <v>0</v>
      </c>
      <c r="I783" s="102" t="s">
        <v>26</v>
      </c>
      <c r="J783" s="102">
        <v>0</v>
      </c>
      <c r="K783" s="107">
        <v>27000000</v>
      </c>
      <c r="L783" s="161">
        <v>27000000</v>
      </c>
      <c r="M783" s="102">
        <v>0</v>
      </c>
      <c r="N783" s="102">
        <v>0</v>
      </c>
      <c r="O783" s="101" t="s">
        <v>27</v>
      </c>
      <c r="P783" s="101" t="s">
        <v>28</v>
      </c>
      <c r="Q783" s="101" t="s">
        <v>63</v>
      </c>
      <c r="R783" s="102">
        <v>8209800</v>
      </c>
      <c r="S783" s="103" t="s">
        <v>51</v>
      </c>
    </row>
    <row r="784" spans="1:19" s="162" customFormat="1" ht="90" x14ac:dyDescent="0.25">
      <c r="A784" s="159">
        <v>783</v>
      </c>
      <c r="B784" s="101" t="s">
        <v>925</v>
      </c>
      <c r="C784" s="103">
        <v>80111701</v>
      </c>
      <c r="D784" s="160" t="s">
        <v>1020</v>
      </c>
      <c r="E784" s="102">
        <v>1</v>
      </c>
      <c r="F784" s="102">
        <v>1</v>
      </c>
      <c r="G784" s="102">
        <v>180</v>
      </c>
      <c r="H784" s="102">
        <v>0</v>
      </c>
      <c r="I784" s="102" t="s">
        <v>26</v>
      </c>
      <c r="J784" s="102">
        <v>0</v>
      </c>
      <c r="K784" s="107">
        <v>15000000</v>
      </c>
      <c r="L784" s="161">
        <v>15000000</v>
      </c>
      <c r="M784" s="102">
        <v>0</v>
      </c>
      <c r="N784" s="102">
        <v>0</v>
      </c>
      <c r="O784" s="101" t="s">
        <v>27</v>
      </c>
      <c r="P784" s="101" t="s">
        <v>28</v>
      </c>
      <c r="Q784" s="101" t="s">
        <v>63</v>
      </c>
      <c r="R784" s="102">
        <v>8209800</v>
      </c>
      <c r="S784" s="103" t="s">
        <v>51</v>
      </c>
    </row>
    <row r="785" spans="1:19" s="162" customFormat="1" ht="60" x14ac:dyDescent="0.25">
      <c r="A785" s="159">
        <v>784</v>
      </c>
      <c r="B785" s="101" t="s">
        <v>925</v>
      </c>
      <c r="C785" s="103">
        <v>80111701</v>
      </c>
      <c r="D785" s="160" t="s">
        <v>1021</v>
      </c>
      <c r="E785" s="102">
        <v>1</v>
      </c>
      <c r="F785" s="102">
        <v>1</v>
      </c>
      <c r="G785" s="102">
        <v>180</v>
      </c>
      <c r="H785" s="102">
        <v>0</v>
      </c>
      <c r="I785" s="102" t="s">
        <v>26</v>
      </c>
      <c r="J785" s="102">
        <v>0</v>
      </c>
      <c r="K785" s="107">
        <v>22200000</v>
      </c>
      <c r="L785" s="161">
        <v>22200000</v>
      </c>
      <c r="M785" s="102">
        <v>0</v>
      </c>
      <c r="N785" s="102">
        <v>0</v>
      </c>
      <c r="O785" s="101" t="s">
        <v>27</v>
      </c>
      <c r="P785" s="101" t="s">
        <v>28</v>
      </c>
      <c r="Q785" s="101" t="s">
        <v>63</v>
      </c>
      <c r="R785" s="102">
        <v>8209800</v>
      </c>
      <c r="S785" s="103" t="s">
        <v>51</v>
      </c>
    </row>
    <row r="786" spans="1:19" s="162" customFormat="1" ht="45" x14ac:dyDescent="0.25">
      <c r="A786" s="159">
        <v>785</v>
      </c>
      <c r="B786" s="101" t="s">
        <v>925</v>
      </c>
      <c r="C786" s="103">
        <v>80111701</v>
      </c>
      <c r="D786" s="160" t="s">
        <v>1022</v>
      </c>
      <c r="E786" s="102">
        <v>1</v>
      </c>
      <c r="F786" s="102">
        <v>1</v>
      </c>
      <c r="G786" s="102">
        <v>344</v>
      </c>
      <c r="H786" s="102">
        <v>0</v>
      </c>
      <c r="I786" s="102" t="s">
        <v>26</v>
      </c>
      <c r="J786" s="102">
        <v>0</v>
      </c>
      <c r="K786" s="107">
        <v>15000000</v>
      </c>
      <c r="L786" s="161">
        <v>15000000</v>
      </c>
      <c r="M786" s="102">
        <v>0</v>
      </c>
      <c r="N786" s="102">
        <v>0</v>
      </c>
      <c r="O786" s="101" t="s">
        <v>27</v>
      </c>
      <c r="P786" s="101" t="s">
        <v>28</v>
      </c>
      <c r="Q786" s="101" t="s">
        <v>63</v>
      </c>
      <c r="R786" s="102">
        <v>8209800</v>
      </c>
      <c r="S786" s="103" t="s">
        <v>51</v>
      </c>
    </row>
    <row r="787" spans="1:19" s="162" customFormat="1" ht="60" x14ac:dyDescent="0.25">
      <c r="A787" s="159">
        <v>786</v>
      </c>
      <c r="B787" s="101" t="s">
        <v>76</v>
      </c>
      <c r="C787" s="103">
        <v>80111701</v>
      </c>
      <c r="D787" s="160" t="s">
        <v>1023</v>
      </c>
      <c r="E787" s="102">
        <v>1</v>
      </c>
      <c r="F787" s="102">
        <v>1</v>
      </c>
      <c r="G787" s="102">
        <v>176</v>
      </c>
      <c r="H787" s="102">
        <v>0</v>
      </c>
      <c r="I787" s="102" t="s">
        <v>26</v>
      </c>
      <c r="J787" s="102">
        <v>0</v>
      </c>
      <c r="K787" s="107">
        <v>15446159</v>
      </c>
      <c r="L787" s="161">
        <v>15446159</v>
      </c>
      <c r="M787" s="102">
        <v>0</v>
      </c>
      <c r="N787" s="102">
        <v>0</v>
      </c>
      <c r="O787" s="101" t="s">
        <v>27</v>
      </c>
      <c r="P787" s="101" t="s">
        <v>28</v>
      </c>
      <c r="Q787" s="101" t="s">
        <v>293</v>
      </c>
      <c r="R787" s="102">
        <v>8209800</v>
      </c>
      <c r="S787" s="103" t="s">
        <v>900</v>
      </c>
    </row>
    <row r="788" spans="1:19" s="162" customFormat="1" ht="90" x14ac:dyDescent="0.25">
      <c r="A788" s="159">
        <v>787</v>
      </c>
      <c r="B788" s="101" t="s">
        <v>76</v>
      </c>
      <c r="C788" s="103">
        <v>80111701</v>
      </c>
      <c r="D788" s="160" t="s">
        <v>1024</v>
      </c>
      <c r="E788" s="102">
        <v>1</v>
      </c>
      <c r="F788" s="102">
        <v>1</v>
      </c>
      <c r="G788" s="102">
        <v>172</v>
      </c>
      <c r="H788" s="102">
        <v>0</v>
      </c>
      <c r="I788" s="102" t="s">
        <v>26</v>
      </c>
      <c r="J788" s="102">
        <v>0</v>
      </c>
      <c r="K788" s="107">
        <v>10067733</v>
      </c>
      <c r="L788" s="161">
        <v>10067733</v>
      </c>
      <c r="M788" s="102">
        <v>0</v>
      </c>
      <c r="N788" s="102">
        <v>0</v>
      </c>
      <c r="O788" s="101" t="s">
        <v>27</v>
      </c>
      <c r="P788" s="101" t="s">
        <v>28</v>
      </c>
      <c r="Q788" s="101" t="s">
        <v>293</v>
      </c>
      <c r="R788" s="102">
        <v>8209800</v>
      </c>
      <c r="S788" s="103" t="s">
        <v>900</v>
      </c>
    </row>
    <row r="789" spans="1:19" s="162" customFormat="1" ht="75" x14ac:dyDescent="0.25">
      <c r="A789" s="159">
        <v>788</v>
      </c>
      <c r="B789" s="101" t="s">
        <v>76</v>
      </c>
      <c r="C789" s="103">
        <v>80111701</v>
      </c>
      <c r="D789" s="160" t="s">
        <v>1025</v>
      </c>
      <c r="E789" s="102">
        <v>1</v>
      </c>
      <c r="F789" s="102">
        <v>1</v>
      </c>
      <c r="G789" s="102">
        <v>172</v>
      </c>
      <c r="H789" s="102">
        <v>0</v>
      </c>
      <c r="I789" s="102" t="s">
        <v>26</v>
      </c>
      <c r="J789" s="102">
        <v>0</v>
      </c>
      <c r="K789" s="107">
        <v>17612800</v>
      </c>
      <c r="L789" s="161">
        <v>17612800</v>
      </c>
      <c r="M789" s="102">
        <v>0</v>
      </c>
      <c r="N789" s="102">
        <v>0</v>
      </c>
      <c r="O789" s="101" t="s">
        <v>27</v>
      </c>
      <c r="P789" s="101" t="s">
        <v>28</v>
      </c>
      <c r="Q789" s="101" t="s">
        <v>293</v>
      </c>
      <c r="R789" s="102">
        <v>8209800</v>
      </c>
      <c r="S789" s="103" t="s">
        <v>900</v>
      </c>
    </row>
    <row r="790" spans="1:19" s="162" customFormat="1" ht="75" x14ac:dyDescent="0.25">
      <c r="A790" s="159">
        <v>789</v>
      </c>
      <c r="B790" s="101" t="s">
        <v>76</v>
      </c>
      <c r="C790" s="103">
        <v>80111701</v>
      </c>
      <c r="D790" s="160" t="s">
        <v>1026</v>
      </c>
      <c r="E790" s="102">
        <v>1</v>
      </c>
      <c r="F790" s="102">
        <v>1</v>
      </c>
      <c r="G790" s="102">
        <v>172</v>
      </c>
      <c r="H790" s="102">
        <v>0</v>
      </c>
      <c r="I790" s="102" t="s">
        <v>26</v>
      </c>
      <c r="J790" s="102">
        <v>0</v>
      </c>
      <c r="K790" s="107">
        <v>10067733</v>
      </c>
      <c r="L790" s="161">
        <v>10067733</v>
      </c>
      <c r="M790" s="102">
        <v>0</v>
      </c>
      <c r="N790" s="102">
        <v>0</v>
      </c>
      <c r="O790" s="101" t="s">
        <v>27</v>
      </c>
      <c r="P790" s="101" t="s">
        <v>28</v>
      </c>
      <c r="Q790" s="101" t="s">
        <v>293</v>
      </c>
      <c r="R790" s="102">
        <v>8209800</v>
      </c>
      <c r="S790" s="103" t="s">
        <v>900</v>
      </c>
    </row>
    <row r="791" spans="1:19" s="162" customFormat="1" ht="105" x14ac:dyDescent="0.25">
      <c r="A791" s="159">
        <v>790</v>
      </c>
      <c r="B791" s="101" t="s">
        <v>76</v>
      </c>
      <c r="C791" s="103">
        <v>80111701</v>
      </c>
      <c r="D791" s="160" t="s">
        <v>1027</v>
      </c>
      <c r="E791" s="102">
        <v>1</v>
      </c>
      <c r="F791" s="102">
        <v>1</v>
      </c>
      <c r="G791" s="102">
        <v>172</v>
      </c>
      <c r="H791" s="102">
        <v>0</v>
      </c>
      <c r="I791" s="102" t="s">
        <v>26</v>
      </c>
      <c r="J791" s="102">
        <v>0</v>
      </c>
      <c r="K791" s="107">
        <v>10067733</v>
      </c>
      <c r="L791" s="161">
        <v>10067733</v>
      </c>
      <c r="M791" s="102">
        <v>0</v>
      </c>
      <c r="N791" s="102">
        <v>0</v>
      </c>
      <c r="O791" s="101" t="s">
        <v>27</v>
      </c>
      <c r="P791" s="101" t="s">
        <v>28</v>
      </c>
      <c r="Q791" s="101" t="s">
        <v>293</v>
      </c>
      <c r="R791" s="102">
        <v>8209800</v>
      </c>
      <c r="S791" s="103" t="s">
        <v>900</v>
      </c>
    </row>
    <row r="792" spans="1:19" s="162" customFormat="1" ht="117" customHeight="1" x14ac:dyDescent="0.25">
      <c r="A792" s="159">
        <v>791</v>
      </c>
      <c r="B792" s="101" t="s">
        <v>76</v>
      </c>
      <c r="C792" s="103">
        <v>80111701</v>
      </c>
      <c r="D792" s="160" t="s">
        <v>1028</v>
      </c>
      <c r="E792" s="102">
        <v>1</v>
      </c>
      <c r="F792" s="102">
        <v>1</v>
      </c>
      <c r="G792" s="102">
        <v>172</v>
      </c>
      <c r="H792" s="102">
        <v>0</v>
      </c>
      <c r="I792" s="102" t="s">
        <v>26</v>
      </c>
      <c r="J792" s="102">
        <v>0</v>
      </c>
      <c r="K792" s="107">
        <v>10067733</v>
      </c>
      <c r="L792" s="161">
        <v>10067733</v>
      </c>
      <c r="M792" s="102">
        <v>0</v>
      </c>
      <c r="N792" s="102">
        <v>0</v>
      </c>
      <c r="O792" s="101" t="s">
        <v>27</v>
      </c>
      <c r="P792" s="101" t="s">
        <v>28</v>
      </c>
      <c r="Q792" s="101" t="s">
        <v>293</v>
      </c>
      <c r="R792" s="102">
        <v>8209800</v>
      </c>
      <c r="S792" s="103" t="s">
        <v>900</v>
      </c>
    </row>
    <row r="793" spans="1:19" s="162" customFormat="1" ht="73.2" customHeight="1" x14ac:dyDescent="0.25">
      <c r="A793" s="159">
        <v>792</v>
      </c>
      <c r="B793" s="101" t="s">
        <v>70</v>
      </c>
      <c r="C793" s="103">
        <v>80111701</v>
      </c>
      <c r="D793" s="160" t="s">
        <v>1029</v>
      </c>
      <c r="E793" s="102">
        <v>1</v>
      </c>
      <c r="F793" s="102">
        <v>1</v>
      </c>
      <c r="G793" s="102">
        <v>178</v>
      </c>
      <c r="H793" s="102">
        <v>0</v>
      </c>
      <c r="I793" s="102" t="s">
        <v>26</v>
      </c>
      <c r="J793" s="102">
        <v>0</v>
      </c>
      <c r="K793" s="107">
        <v>23436667</v>
      </c>
      <c r="L793" s="161">
        <v>23436667</v>
      </c>
      <c r="M793" s="102">
        <v>0</v>
      </c>
      <c r="N793" s="102">
        <v>0</v>
      </c>
      <c r="O793" s="101" t="s">
        <v>27</v>
      </c>
      <c r="P793" s="101" t="s">
        <v>28</v>
      </c>
      <c r="Q793" s="101" t="s">
        <v>1030</v>
      </c>
      <c r="R793" s="102">
        <v>8209800</v>
      </c>
      <c r="S793" s="103" t="s">
        <v>1031</v>
      </c>
    </row>
    <row r="794" spans="1:19" s="162" customFormat="1" ht="75" x14ac:dyDescent="0.25">
      <c r="A794" s="159">
        <v>793</v>
      </c>
      <c r="B794" s="101" t="s">
        <v>70</v>
      </c>
      <c r="C794" s="103">
        <v>80111701</v>
      </c>
      <c r="D794" s="160" t="s">
        <v>1032</v>
      </c>
      <c r="E794" s="102">
        <v>1</v>
      </c>
      <c r="F794" s="102">
        <v>1</v>
      </c>
      <c r="G794" s="102">
        <v>172</v>
      </c>
      <c r="H794" s="102">
        <v>0</v>
      </c>
      <c r="I794" s="102" t="s">
        <v>26</v>
      </c>
      <c r="J794" s="102">
        <v>0</v>
      </c>
      <c r="K794" s="107">
        <v>8304017</v>
      </c>
      <c r="L794" s="161">
        <v>8304017</v>
      </c>
      <c r="M794" s="102">
        <v>0</v>
      </c>
      <c r="N794" s="102">
        <v>0</v>
      </c>
      <c r="O794" s="101" t="s">
        <v>27</v>
      </c>
      <c r="P794" s="101" t="s">
        <v>28</v>
      </c>
      <c r="Q794" s="101" t="s">
        <v>1030</v>
      </c>
      <c r="R794" s="102">
        <v>8209800</v>
      </c>
      <c r="S794" s="103" t="s">
        <v>1031</v>
      </c>
    </row>
    <row r="795" spans="1:19" s="162" customFormat="1" ht="75" x14ac:dyDescent="0.25">
      <c r="A795" s="159">
        <v>794</v>
      </c>
      <c r="B795" s="101" t="s">
        <v>70</v>
      </c>
      <c r="C795" s="103">
        <v>80111701</v>
      </c>
      <c r="D795" s="160" t="s">
        <v>1032</v>
      </c>
      <c r="E795" s="102">
        <v>1</v>
      </c>
      <c r="F795" s="102">
        <v>1</v>
      </c>
      <c r="G795" s="102">
        <v>172</v>
      </c>
      <c r="H795" s="102">
        <v>0</v>
      </c>
      <c r="I795" s="102" t="s">
        <v>26</v>
      </c>
      <c r="J795" s="102">
        <v>0</v>
      </c>
      <c r="K795" s="107">
        <v>8304017</v>
      </c>
      <c r="L795" s="161">
        <v>8304017</v>
      </c>
      <c r="M795" s="102">
        <v>0</v>
      </c>
      <c r="N795" s="102">
        <v>0</v>
      </c>
      <c r="O795" s="101" t="s">
        <v>27</v>
      </c>
      <c r="P795" s="101" t="s">
        <v>28</v>
      </c>
      <c r="Q795" s="101" t="s">
        <v>1030</v>
      </c>
      <c r="R795" s="102">
        <v>8209800</v>
      </c>
      <c r="S795" s="103" t="s">
        <v>1031</v>
      </c>
    </row>
    <row r="796" spans="1:19" s="162" customFormat="1" ht="75" x14ac:dyDescent="0.25">
      <c r="A796" s="159">
        <v>795</v>
      </c>
      <c r="B796" s="101" t="s">
        <v>70</v>
      </c>
      <c r="C796" s="103">
        <v>80111701</v>
      </c>
      <c r="D796" s="160" t="s">
        <v>1032</v>
      </c>
      <c r="E796" s="102">
        <v>1</v>
      </c>
      <c r="F796" s="102">
        <v>1</v>
      </c>
      <c r="G796" s="102">
        <v>172</v>
      </c>
      <c r="H796" s="102">
        <v>0</v>
      </c>
      <c r="I796" s="102" t="s">
        <v>26</v>
      </c>
      <c r="J796" s="102">
        <v>0</v>
      </c>
      <c r="K796" s="107">
        <v>8304017</v>
      </c>
      <c r="L796" s="161">
        <v>8304017</v>
      </c>
      <c r="M796" s="102">
        <v>0</v>
      </c>
      <c r="N796" s="102">
        <v>0</v>
      </c>
      <c r="O796" s="101" t="s">
        <v>27</v>
      </c>
      <c r="P796" s="101" t="s">
        <v>28</v>
      </c>
      <c r="Q796" s="101" t="s">
        <v>1030</v>
      </c>
      <c r="R796" s="102">
        <v>8209800</v>
      </c>
      <c r="S796" s="103" t="s">
        <v>1031</v>
      </c>
    </row>
    <row r="797" spans="1:19" s="162" customFormat="1" ht="75" x14ac:dyDescent="0.25">
      <c r="A797" s="159">
        <v>796</v>
      </c>
      <c r="B797" s="101" t="s">
        <v>70</v>
      </c>
      <c r="C797" s="103">
        <v>80111701</v>
      </c>
      <c r="D797" s="160" t="s">
        <v>1033</v>
      </c>
      <c r="E797" s="102">
        <v>1</v>
      </c>
      <c r="F797" s="102">
        <v>1</v>
      </c>
      <c r="G797" s="102">
        <v>172</v>
      </c>
      <c r="H797" s="102">
        <v>0</v>
      </c>
      <c r="I797" s="102" t="s">
        <v>26</v>
      </c>
      <c r="J797" s="102">
        <v>0</v>
      </c>
      <c r="K797" s="107">
        <v>8304017</v>
      </c>
      <c r="L797" s="161">
        <v>8304017</v>
      </c>
      <c r="M797" s="102">
        <v>0</v>
      </c>
      <c r="N797" s="102">
        <v>0</v>
      </c>
      <c r="O797" s="101" t="s">
        <v>27</v>
      </c>
      <c r="P797" s="101" t="s">
        <v>28</v>
      </c>
      <c r="Q797" s="101" t="s">
        <v>1030</v>
      </c>
      <c r="R797" s="102">
        <v>8209800</v>
      </c>
      <c r="S797" s="103" t="s">
        <v>1031</v>
      </c>
    </row>
    <row r="798" spans="1:19" s="162" customFormat="1" ht="75" x14ac:dyDescent="0.25">
      <c r="A798" s="159">
        <v>797</v>
      </c>
      <c r="B798" s="101" t="s">
        <v>70</v>
      </c>
      <c r="C798" s="103">
        <v>80111701</v>
      </c>
      <c r="D798" s="160" t="s">
        <v>1034</v>
      </c>
      <c r="E798" s="102">
        <v>1</v>
      </c>
      <c r="F798" s="102">
        <v>1</v>
      </c>
      <c r="G798" s="102">
        <v>172</v>
      </c>
      <c r="H798" s="102">
        <v>0</v>
      </c>
      <c r="I798" s="102" t="s">
        <v>26</v>
      </c>
      <c r="J798" s="102">
        <v>0</v>
      </c>
      <c r="K798" s="107">
        <v>8304017</v>
      </c>
      <c r="L798" s="161">
        <v>8304017</v>
      </c>
      <c r="M798" s="102">
        <v>0</v>
      </c>
      <c r="N798" s="102">
        <v>0</v>
      </c>
      <c r="O798" s="101" t="s">
        <v>27</v>
      </c>
      <c r="P798" s="101" t="s">
        <v>28</v>
      </c>
      <c r="Q798" s="101" t="s">
        <v>1030</v>
      </c>
      <c r="R798" s="102">
        <v>8209800</v>
      </c>
      <c r="S798" s="103" t="s">
        <v>1031</v>
      </c>
    </row>
    <row r="799" spans="1:19" s="162" customFormat="1" ht="75" x14ac:dyDescent="0.25">
      <c r="A799" s="159">
        <v>798</v>
      </c>
      <c r="B799" s="101" t="s">
        <v>70</v>
      </c>
      <c r="C799" s="103">
        <v>80111701</v>
      </c>
      <c r="D799" s="160" t="s">
        <v>1035</v>
      </c>
      <c r="E799" s="102">
        <v>1</v>
      </c>
      <c r="F799" s="102">
        <v>1</v>
      </c>
      <c r="G799" s="102">
        <v>172</v>
      </c>
      <c r="H799" s="102">
        <v>0</v>
      </c>
      <c r="I799" s="102" t="s">
        <v>26</v>
      </c>
      <c r="J799" s="102">
        <v>0</v>
      </c>
      <c r="K799" s="107">
        <v>8304017</v>
      </c>
      <c r="L799" s="161">
        <v>8304017</v>
      </c>
      <c r="M799" s="102">
        <v>0</v>
      </c>
      <c r="N799" s="102">
        <v>0</v>
      </c>
      <c r="O799" s="101" t="s">
        <v>27</v>
      </c>
      <c r="P799" s="101" t="s">
        <v>28</v>
      </c>
      <c r="Q799" s="101" t="s">
        <v>1030</v>
      </c>
      <c r="R799" s="102">
        <v>8209800</v>
      </c>
      <c r="S799" s="103" t="s">
        <v>1031</v>
      </c>
    </row>
    <row r="800" spans="1:19" s="162" customFormat="1" ht="75" x14ac:dyDescent="0.25">
      <c r="A800" s="159">
        <v>799</v>
      </c>
      <c r="B800" s="101" t="s">
        <v>70</v>
      </c>
      <c r="C800" s="103">
        <v>80111701</v>
      </c>
      <c r="D800" s="160" t="s">
        <v>1032</v>
      </c>
      <c r="E800" s="102">
        <v>1</v>
      </c>
      <c r="F800" s="102">
        <v>1</v>
      </c>
      <c r="G800" s="102">
        <v>172</v>
      </c>
      <c r="H800" s="102">
        <v>0</v>
      </c>
      <c r="I800" s="102" t="s">
        <v>26</v>
      </c>
      <c r="J800" s="102">
        <v>0</v>
      </c>
      <c r="K800" s="107">
        <v>8304017</v>
      </c>
      <c r="L800" s="161">
        <v>8304017</v>
      </c>
      <c r="M800" s="102">
        <v>0</v>
      </c>
      <c r="N800" s="102">
        <v>0</v>
      </c>
      <c r="O800" s="101" t="s">
        <v>27</v>
      </c>
      <c r="P800" s="101" t="s">
        <v>28</v>
      </c>
      <c r="Q800" s="101" t="s">
        <v>1030</v>
      </c>
      <c r="R800" s="102">
        <v>8209800</v>
      </c>
      <c r="S800" s="103" t="s">
        <v>1031</v>
      </c>
    </row>
    <row r="801" spans="1:19" s="162" customFormat="1" ht="60" x14ac:dyDescent="0.25">
      <c r="A801" s="159">
        <v>800</v>
      </c>
      <c r="B801" s="101" t="s">
        <v>70</v>
      </c>
      <c r="C801" s="103">
        <v>80111701</v>
      </c>
      <c r="D801" s="160" t="s">
        <v>1036</v>
      </c>
      <c r="E801" s="102">
        <v>1</v>
      </c>
      <c r="F801" s="102">
        <v>1</v>
      </c>
      <c r="G801" s="102">
        <v>172</v>
      </c>
      <c r="H801" s="102">
        <v>0</v>
      </c>
      <c r="I801" s="102" t="s">
        <v>26</v>
      </c>
      <c r="J801" s="102">
        <v>0</v>
      </c>
      <c r="K801" s="107">
        <v>8304017</v>
      </c>
      <c r="L801" s="161">
        <v>8304017</v>
      </c>
      <c r="M801" s="102">
        <v>0</v>
      </c>
      <c r="N801" s="102">
        <v>0</v>
      </c>
      <c r="O801" s="101" t="s">
        <v>27</v>
      </c>
      <c r="P801" s="101" t="s">
        <v>28</v>
      </c>
      <c r="Q801" s="101" t="s">
        <v>1030</v>
      </c>
      <c r="R801" s="102">
        <v>8209800</v>
      </c>
      <c r="S801" s="103" t="s">
        <v>1031</v>
      </c>
    </row>
    <row r="802" spans="1:19" s="162" customFormat="1" ht="75" x14ac:dyDescent="0.25">
      <c r="A802" s="159">
        <v>801</v>
      </c>
      <c r="B802" s="101" t="s">
        <v>70</v>
      </c>
      <c r="C802" s="103">
        <v>80111701</v>
      </c>
      <c r="D802" s="160" t="s">
        <v>1032</v>
      </c>
      <c r="E802" s="102">
        <v>1</v>
      </c>
      <c r="F802" s="102">
        <v>1</v>
      </c>
      <c r="G802" s="102">
        <v>172</v>
      </c>
      <c r="H802" s="102">
        <v>0</v>
      </c>
      <c r="I802" s="102" t="s">
        <v>26</v>
      </c>
      <c r="J802" s="102">
        <v>0</v>
      </c>
      <c r="K802" s="107">
        <v>8304017</v>
      </c>
      <c r="L802" s="161">
        <v>8304017</v>
      </c>
      <c r="M802" s="102">
        <v>0</v>
      </c>
      <c r="N802" s="102">
        <v>0</v>
      </c>
      <c r="O802" s="101" t="s">
        <v>27</v>
      </c>
      <c r="P802" s="101" t="s">
        <v>28</v>
      </c>
      <c r="Q802" s="101" t="s">
        <v>1030</v>
      </c>
      <c r="R802" s="102">
        <v>8209800</v>
      </c>
      <c r="S802" s="103" t="s">
        <v>1031</v>
      </c>
    </row>
    <row r="803" spans="1:19" s="162" customFormat="1" ht="75" x14ac:dyDescent="0.25">
      <c r="A803" s="159">
        <v>802</v>
      </c>
      <c r="B803" s="101" t="s">
        <v>70</v>
      </c>
      <c r="C803" s="103">
        <v>80111701</v>
      </c>
      <c r="D803" s="160" t="s">
        <v>1032</v>
      </c>
      <c r="E803" s="102">
        <v>1</v>
      </c>
      <c r="F803" s="102">
        <v>1</v>
      </c>
      <c r="G803" s="102">
        <v>172</v>
      </c>
      <c r="H803" s="102">
        <v>0</v>
      </c>
      <c r="I803" s="102" t="s">
        <v>26</v>
      </c>
      <c r="J803" s="102">
        <v>0</v>
      </c>
      <c r="K803" s="107">
        <v>8304017</v>
      </c>
      <c r="L803" s="161">
        <v>8304017</v>
      </c>
      <c r="M803" s="102">
        <v>0</v>
      </c>
      <c r="N803" s="102">
        <v>0</v>
      </c>
      <c r="O803" s="101" t="s">
        <v>27</v>
      </c>
      <c r="P803" s="101" t="s">
        <v>28</v>
      </c>
      <c r="Q803" s="101" t="s">
        <v>1030</v>
      </c>
      <c r="R803" s="102">
        <v>8209800</v>
      </c>
      <c r="S803" s="103" t="s">
        <v>1031</v>
      </c>
    </row>
    <row r="804" spans="1:19" s="162" customFormat="1" ht="75" x14ac:dyDescent="0.25">
      <c r="A804" s="159">
        <v>803</v>
      </c>
      <c r="B804" s="101" t="s">
        <v>70</v>
      </c>
      <c r="C804" s="103">
        <v>80111701</v>
      </c>
      <c r="D804" s="160" t="s">
        <v>1032</v>
      </c>
      <c r="E804" s="102">
        <v>1</v>
      </c>
      <c r="F804" s="102">
        <v>1</v>
      </c>
      <c r="G804" s="102">
        <v>172</v>
      </c>
      <c r="H804" s="102">
        <v>0</v>
      </c>
      <c r="I804" s="102" t="s">
        <v>26</v>
      </c>
      <c r="J804" s="102">
        <v>0</v>
      </c>
      <c r="K804" s="107">
        <v>8304017</v>
      </c>
      <c r="L804" s="161">
        <v>8304017</v>
      </c>
      <c r="M804" s="102">
        <v>0</v>
      </c>
      <c r="N804" s="102">
        <v>0</v>
      </c>
      <c r="O804" s="101" t="s">
        <v>27</v>
      </c>
      <c r="P804" s="101" t="s">
        <v>28</v>
      </c>
      <c r="Q804" s="101" t="s">
        <v>1030</v>
      </c>
      <c r="R804" s="102">
        <v>8209800</v>
      </c>
      <c r="S804" s="103" t="s">
        <v>1031</v>
      </c>
    </row>
    <row r="805" spans="1:19" s="162" customFormat="1" ht="75" x14ac:dyDescent="0.25">
      <c r="A805" s="159">
        <v>804</v>
      </c>
      <c r="B805" s="101" t="s">
        <v>70</v>
      </c>
      <c r="C805" s="103">
        <v>80111701</v>
      </c>
      <c r="D805" s="160" t="s">
        <v>1032</v>
      </c>
      <c r="E805" s="102">
        <v>1</v>
      </c>
      <c r="F805" s="102">
        <v>1</v>
      </c>
      <c r="G805" s="102">
        <v>172</v>
      </c>
      <c r="H805" s="102">
        <v>0</v>
      </c>
      <c r="I805" s="102" t="s">
        <v>26</v>
      </c>
      <c r="J805" s="102">
        <v>0</v>
      </c>
      <c r="K805" s="107">
        <v>8304017</v>
      </c>
      <c r="L805" s="161">
        <v>8304017</v>
      </c>
      <c r="M805" s="102">
        <v>0</v>
      </c>
      <c r="N805" s="102">
        <v>0</v>
      </c>
      <c r="O805" s="101" t="s">
        <v>27</v>
      </c>
      <c r="P805" s="101" t="s">
        <v>28</v>
      </c>
      <c r="Q805" s="101" t="s">
        <v>1030</v>
      </c>
      <c r="R805" s="102">
        <v>8209800</v>
      </c>
      <c r="S805" s="103" t="s">
        <v>1031</v>
      </c>
    </row>
    <row r="806" spans="1:19" s="162" customFormat="1" ht="75" x14ac:dyDescent="0.25">
      <c r="A806" s="159">
        <v>805</v>
      </c>
      <c r="B806" s="101" t="s">
        <v>70</v>
      </c>
      <c r="C806" s="103">
        <v>80111701</v>
      </c>
      <c r="D806" s="160" t="s">
        <v>1032</v>
      </c>
      <c r="E806" s="102">
        <v>1</v>
      </c>
      <c r="F806" s="102">
        <v>1</v>
      </c>
      <c r="G806" s="102">
        <v>172</v>
      </c>
      <c r="H806" s="102">
        <v>0</v>
      </c>
      <c r="I806" s="102" t="s">
        <v>26</v>
      </c>
      <c r="J806" s="102">
        <v>0</v>
      </c>
      <c r="K806" s="107">
        <v>8304017</v>
      </c>
      <c r="L806" s="161">
        <v>8304017</v>
      </c>
      <c r="M806" s="102">
        <v>0</v>
      </c>
      <c r="N806" s="102">
        <v>0</v>
      </c>
      <c r="O806" s="101" t="s">
        <v>27</v>
      </c>
      <c r="P806" s="101" t="s">
        <v>28</v>
      </c>
      <c r="Q806" s="101" t="s">
        <v>1030</v>
      </c>
      <c r="R806" s="102">
        <v>8209800</v>
      </c>
      <c r="S806" s="103" t="s">
        <v>1031</v>
      </c>
    </row>
    <row r="807" spans="1:19" s="162" customFormat="1" ht="75" x14ac:dyDescent="0.25">
      <c r="A807" s="159">
        <v>806</v>
      </c>
      <c r="B807" s="101" t="s">
        <v>70</v>
      </c>
      <c r="C807" s="103">
        <v>80111701</v>
      </c>
      <c r="D807" s="160" t="s">
        <v>1032</v>
      </c>
      <c r="E807" s="102">
        <v>1</v>
      </c>
      <c r="F807" s="102">
        <v>1</v>
      </c>
      <c r="G807" s="102">
        <v>172</v>
      </c>
      <c r="H807" s="102">
        <v>0</v>
      </c>
      <c r="I807" s="102" t="s">
        <v>26</v>
      </c>
      <c r="J807" s="102">
        <v>0</v>
      </c>
      <c r="K807" s="107">
        <v>8304017</v>
      </c>
      <c r="L807" s="161">
        <v>8304017</v>
      </c>
      <c r="M807" s="102">
        <v>0</v>
      </c>
      <c r="N807" s="102">
        <v>0</v>
      </c>
      <c r="O807" s="101" t="s">
        <v>27</v>
      </c>
      <c r="P807" s="101" t="s">
        <v>28</v>
      </c>
      <c r="Q807" s="101" t="s">
        <v>1030</v>
      </c>
      <c r="R807" s="102">
        <v>8209800</v>
      </c>
      <c r="S807" s="103" t="s">
        <v>1031</v>
      </c>
    </row>
    <row r="808" spans="1:19" s="162" customFormat="1" ht="75" x14ac:dyDescent="0.25">
      <c r="A808" s="159">
        <v>807</v>
      </c>
      <c r="B808" s="101" t="s">
        <v>70</v>
      </c>
      <c r="C808" s="103">
        <v>80111701</v>
      </c>
      <c r="D808" s="160" t="s">
        <v>1037</v>
      </c>
      <c r="E808" s="102">
        <v>1</v>
      </c>
      <c r="F808" s="102">
        <v>1</v>
      </c>
      <c r="G808" s="102">
        <v>172</v>
      </c>
      <c r="H808" s="102">
        <v>0</v>
      </c>
      <c r="I808" s="102" t="s">
        <v>26</v>
      </c>
      <c r="J808" s="102">
        <v>0</v>
      </c>
      <c r="K808" s="107">
        <v>10067733</v>
      </c>
      <c r="L808" s="161">
        <v>10067733</v>
      </c>
      <c r="M808" s="102">
        <v>0</v>
      </c>
      <c r="N808" s="102">
        <v>0</v>
      </c>
      <c r="O808" s="101" t="s">
        <v>27</v>
      </c>
      <c r="P808" s="101" t="s">
        <v>28</v>
      </c>
      <c r="Q808" s="101" t="s">
        <v>1030</v>
      </c>
      <c r="R808" s="102">
        <v>8209800</v>
      </c>
      <c r="S808" s="103" t="s">
        <v>1031</v>
      </c>
    </row>
    <row r="809" spans="1:19" s="162" customFormat="1" ht="45" x14ac:dyDescent="0.25">
      <c r="A809" s="159">
        <v>808</v>
      </c>
      <c r="B809" s="101" t="s">
        <v>70</v>
      </c>
      <c r="C809" s="103">
        <v>80111701</v>
      </c>
      <c r="D809" s="160" t="s">
        <v>1038</v>
      </c>
      <c r="E809" s="102">
        <v>1</v>
      </c>
      <c r="F809" s="102">
        <v>1</v>
      </c>
      <c r="G809" s="102">
        <v>172</v>
      </c>
      <c r="H809" s="102">
        <v>0</v>
      </c>
      <c r="I809" s="102" t="s">
        <v>26</v>
      </c>
      <c r="J809" s="102">
        <v>0</v>
      </c>
      <c r="K809" s="107">
        <v>12584667</v>
      </c>
      <c r="L809" s="161">
        <v>12584667</v>
      </c>
      <c r="M809" s="102">
        <v>0</v>
      </c>
      <c r="N809" s="102">
        <v>0</v>
      </c>
      <c r="O809" s="101" t="s">
        <v>27</v>
      </c>
      <c r="P809" s="101" t="s">
        <v>28</v>
      </c>
      <c r="Q809" s="101" t="s">
        <v>86</v>
      </c>
      <c r="R809" s="102">
        <v>8209800</v>
      </c>
      <c r="S809" s="103" t="s">
        <v>87</v>
      </c>
    </row>
    <row r="810" spans="1:19" s="162" customFormat="1" ht="60" x14ac:dyDescent="0.25">
      <c r="A810" s="159">
        <v>809</v>
      </c>
      <c r="B810" s="101" t="s">
        <v>70</v>
      </c>
      <c r="C810" s="103">
        <v>80111701</v>
      </c>
      <c r="D810" s="160" t="s">
        <v>1039</v>
      </c>
      <c r="E810" s="102">
        <v>1</v>
      </c>
      <c r="F810" s="102">
        <v>1</v>
      </c>
      <c r="G810" s="102">
        <v>172</v>
      </c>
      <c r="H810" s="102">
        <v>0</v>
      </c>
      <c r="I810" s="102" t="s">
        <v>26</v>
      </c>
      <c r="J810" s="102">
        <v>0</v>
      </c>
      <c r="K810" s="107">
        <v>17612800</v>
      </c>
      <c r="L810" s="161">
        <v>17612800</v>
      </c>
      <c r="M810" s="102">
        <v>0</v>
      </c>
      <c r="N810" s="102">
        <v>0</v>
      </c>
      <c r="O810" s="101" t="s">
        <v>27</v>
      </c>
      <c r="P810" s="101" t="s">
        <v>28</v>
      </c>
      <c r="Q810" s="101" t="s">
        <v>86</v>
      </c>
      <c r="R810" s="102">
        <v>8209800</v>
      </c>
      <c r="S810" s="103" t="s">
        <v>87</v>
      </c>
    </row>
    <row r="811" spans="1:19" s="162" customFormat="1" ht="60" x14ac:dyDescent="0.25">
      <c r="A811" s="159">
        <v>810</v>
      </c>
      <c r="B811" s="101" t="s">
        <v>70</v>
      </c>
      <c r="C811" s="103">
        <v>80111701</v>
      </c>
      <c r="D811" s="160" t="s">
        <v>1040</v>
      </c>
      <c r="E811" s="102">
        <v>1</v>
      </c>
      <c r="F811" s="102">
        <v>1</v>
      </c>
      <c r="G811" s="102">
        <v>172</v>
      </c>
      <c r="H811" s="102">
        <v>0</v>
      </c>
      <c r="I811" s="102" t="s">
        <v>26</v>
      </c>
      <c r="J811" s="102">
        <v>0</v>
      </c>
      <c r="K811" s="107">
        <v>12584667</v>
      </c>
      <c r="L811" s="161">
        <v>12584667</v>
      </c>
      <c r="M811" s="102">
        <v>0</v>
      </c>
      <c r="N811" s="102">
        <v>0</v>
      </c>
      <c r="O811" s="101" t="s">
        <v>27</v>
      </c>
      <c r="P811" s="101" t="s">
        <v>28</v>
      </c>
      <c r="Q811" s="101" t="s">
        <v>86</v>
      </c>
      <c r="R811" s="102">
        <v>8209800</v>
      </c>
      <c r="S811" s="103" t="s">
        <v>87</v>
      </c>
    </row>
    <row r="812" spans="1:19" s="162" customFormat="1" ht="60" x14ac:dyDescent="0.25">
      <c r="A812" s="159">
        <v>811</v>
      </c>
      <c r="B812" s="101" t="s">
        <v>70</v>
      </c>
      <c r="C812" s="103">
        <v>80111701</v>
      </c>
      <c r="D812" s="160" t="s">
        <v>1041</v>
      </c>
      <c r="E812" s="102">
        <v>1</v>
      </c>
      <c r="F812" s="102">
        <v>1</v>
      </c>
      <c r="G812" s="102">
        <v>172</v>
      </c>
      <c r="H812" s="102">
        <v>0</v>
      </c>
      <c r="I812" s="102" t="s">
        <v>26</v>
      </c>
      <c r="J812" s="102">
        <v>0</v>
      </c>
      <c r="K812" s="107">
        <v>10067733</v>
      </c>
      <c r="L812" s="161">
        <v>10067733</v>
      </c>
      <c r="M812" s="102">
        <v>0</v>
      </c>
      <c r="N812" s="102">
        <v>0</v>
      </c>
      <c r="O812" s="101" t="s">
        <v>27</v>
      </c>
      <c r="P812" s="101" t="s">
        <v>28</v>
      </c>
      <c r="Q812" s="101" t="s">
        <v>86</v>
      </c>
      <c r="R812" s="102">
        <v>8209800</v>
      </c>
      <c r="S812" s="103" t="s">
        <v>87</v>
      </c>
    </row>
    <row r="813" spans="1:19" s="162" customFormat="1" ht="60" x14ac:dyDescent="0.25">
      <c r="A813" s="159">
        <v>812</v>
      </c>
      <c r="B813" s="101" t="s">
        <v>70</v>
      </c>
      <c r="C813" s="103">
        <v>80111701</v>
      </c>
      <c r="D813" s="160" t="s">
        <v>1042</v>
      </c>
      <c r="E813" s="102">
        <v>1</v>
      </c>
      <c r="F813" s="102">
        <v>1</v>
      </c>
      <c r="G813" s="102">
        <v>172</v>
      </c>
      <c r="H813" s="102">
        <v>0</v>
      </c>
      <c r="I813" s="102" t="s">
        <v>26</v>
      </c>
      <c r="J813" s="102">
        <v>0</v>
      </c>
      <c r="K813" s="107">
        <v>12584667</v>
      </c>
      <c r="L813" s="161">
        <v>12584667</v>
      </c>
      <c r="M813" s="102">
        <v>0</v>
      </c>
      <c r="N813" s="102">
        <v>0</v>
      </c>
      <c r="O813" s="101" t="s">
        <v>27</v>
      </c>
      <c r="P813" s="101" t="s">
        <v>28</v>
      </c>
      <c r="Q813" s="101" t="s">
        <v>86</v>
      </c>
      <c r="R813" s="102">
        <v>8209800</v>
      </c>
      <c r="S813" s="103" t="s">
        <v>87</v>
      </c>
    </row>
    <row r="814" spans="1:19" s="162" customFormat="1" ht="58.2" customHeight="1" x14ac:dyDescent="0.25">
      <c r="A814" s="159">
        <v>813</v>
      </c>
      <c r="B814" s="101" t="s">
        <v>70</v>
      </c>
      <c r="C814" s="103">
        <v>80111701</v>
      </c>
      <c r="D814" s="160" t="s">
        <v>1309</v>
      </c>
      <c r="E814" s="102">
        <v>1</v>
      </c>
      <c r="F814" s="102">
        <v>1</v>
      </c>
      <c r="G814" s="102">
        <v>172</v>
      </c>
      <c r="H814" s="102">
        <v>0</v>
      </c>
      <c r="I814" s="102" t="s">
        <v>26</v>
      </c>
      <c r="J814" s="102">
        <v>0</v>
      </c>
      <c r="K814" s="107">
        <v>12584667</v>
      </c>
      <c r="L814" s="161">
        <v>12584667</v>
      </c>
      <c r="M814" s="102">
        <v>0</v>
      </c>
      <c r="N814" s="102">
        <v>0</v>
      </c>
      <c r="O814" s="101" t="s">
        <v>27</v>
      </c>
      <c r="P814" s="101" t="s">
        <v>28</v>
      </c>
      <c r="Q814" s="101" t="s">
        <v>86</v>
      </c>
      <c r="R814" s="102">
        <v>8209800</v>
      </c>
      <c r="S814" s="103" t="s">
        <v>87</v>
      </c>
    </row>
    <row r="815" spans="1:19" s="162" customFormat="1" ht="60" x14ac:dyDescent="0.25">
      <c r="A815" s="159">
        <v>814</v>
      </c>
      <c r="B815" s="101" t="s">
        <v>70</v>
      </c>
      <c r="C815" s="103">
        <v>80111701</v>
      </c>
      <c r="D815" s="160" t="s">
        <v>1043</v>
      </c>
      <c r="E815" s="102">
        <v>1</v>
      </c>
      <c r="F815" s="102">
        <v>1</v>
      </c>
      <c r="G815" s="102">
        <v>172</v>
      </c>
      <c r="H815" s="102">
        <v>0</v>
      </c>
      <c r="I815" s="102" t="s">
        <v>26</v>
      </c>
      <c r="J815" s="102">
        <v>0</v>
      </c>
      <c r="K815" s="107">
        <v>17612800</v>
      </c>
      <c r="L815" s="161">
        <v>17612800</v>
      </c>
      <c r="M815" s="102">
        <v>0</v>
      </c>
      <c r="N815" s="102">
        <v>0</v>
      </c>
      <c r="O815" s="101" t="s">
        <v>27</v>
      </c>
      <c r="P815" s="101" t="s">
        <v>28</v>
      </c>
      <c r="Q815" s="101" t="s">
        <v>86</v>
      </c>
      <c r="R815" s="102">
        <v>8209800</v>
      </c>
      <c r="S815" s="103" t="s">
        <v>87</v>
      </c>
    </row>
    <row r="816" spans="1:19" s="162" customFormat="1" ht="75" x14ac:dyDescent="0.25">
      <c r="A816" s="159">
        <v>815</v>
      </c>
      <c r="B816" s="101" t="s">
        <v>70</v>
      </c>
      <c r="C816" s="103">
        <v>80111701</v>
      </c>
      <c r="D816" s="160" t="s">
        <v>1044</v>
      </c>
      <c r="E816" s="102">
        <v>1</v>
      </c>
      <c r="F816" s="102">
        <v>1</v>
      </c>
      <c r="G816" s="102">
        <v>85</v>
      </c>
      <c r="H816" s="102">
        <v>0</v>
      </c>
      <c r="I816" s="102" t="s">
        <v>26</v>
      </c>
      <c r="J816" s="102">
        <v>0</v>
      </c>
      <c r="K816" s="107">
        <v>4975333</v>
      </c>
      <c r="L816" s="161">
        <v>4975333</v>
      </c>
      <c r="M816" s="102">
        <v>0</v>
      </c>
      <c r="N816" s="102">
        <v>0</v>
      </c>
      <c r="O816" s="101" t="s">
        <v>27</v>
      </c>
      <c r="P816" s="101" t="s">
        <v>28</v>
      </c>
      <c r="Q816" s="101" t="s">
        <v>86</v>
      </c>
      <c r="R816" s="102">
        <v>8209800</v>
      </c>
      <c r="S816" s="103" t="s">
        <v>87</v>
      </c>
    </row>
    <row r="817" spans="1:19" s="162" customFormat="1" ht="60" x14ac:dyDescent="0.25">
      <c r="A817" s="159">
        <v>816</v>
      </c>
      <c r="B817" s="101" t="s">
        <v>70</v>
      </c>
      <c r="C817" s="103">
        <v>80111701</v>
      </c>
      <c r="D817" s="160" t="s">
        <v>1045</v>
      </c>
      <c r="E817" s="102">
        <v>1</v>
      </c>
      <c r="F817" s="102">
        <v>1</v>
      </c>
      <c r="G817" s="102">
        <v>175</v>
      </c>
      <c r="H817" s="102">
        <v>0</v>
      </c>
      <c r="I817" s="102" t="s">
        <v>26</v>
      </c>
      <c r="J817" s="102">
        <v>0</v>
      </c>
      <c r="K817" s="107">
        <v>10243333</v>
      </c>
      <c r="L817" s="161">
        <v>10243333</v>
      </c>
      <c r="M817" s="102">
        <v>0</v>
      </c>
      <c r="N817" s="102">
        <v>0</v>
      </c>
      <c r="O817" s="101" t="s">
        <v>27</v>
      </c>
      <c r="P817" s="101" t="s">
        <v>28</v>
      </c>
      <c r="Q817" s="101" t="s">
        <v>1030</v>
      </c>
      <c r="R817" s="102">
        <v>8209800</v>
      </c>
      <c r="S817" s="103" t="s">
        <v>1031</v>
      </c>
    </row>
    <row r="818" spans="1:19" s="162" customFormat="1" ht="75" x14ac:dyDescent="0.25">
      <c r="A818" s="159">
        <v>817</v>
      </c>
      <c r="B818" s="101" t="s">
        <v>80</v>
      </c>
      <c r="C818" s="103">
        <v>80111701</v>
      </c>
      <c r="D818" s="160" t="s">
        <v>1046</v>
      </c>
      <c r="E818" s="102">
        <v>1</v>
      </c>
      <c r="F818" s="102">
        <v>1</v>
      </c>
      <c r="G818" s="102">
        <v>172</v>
      </c>
      <c r="H818" s="102">
        <v>0</v>
      </c>
      <c r="I818" s="102" t="s">
        <v>26</v>
      </c>
      <c r="J818" s="102">
        <v>0</v>
      </c>
      <c r="K818" s="107">
        <v>15095867</v>
      </c>
      <c r="L818" s="161">
        <v>15095867</v>
      </c>
      <c r="M818" s="102">
        <v>0</v>
      </c>
      <c r="N818" s="102">
        <v>0</v>
      </c>
      <c r="O818" s="101" t="s">
        <v>27</v>
      </c>
      <c r="P818" s="101" t="s">
        <v>28</v>
      </c>
      <c r="Q818" s="101" t="s">
        <v>1047</v>
      </c>
      <c r="R818" s="102">
        <v>8209800</v>
      </c>
      <c r="S818" s="103" t="s">
        <v>1048</v>
      </c>
    </row>
    <row r="819" spans="1:19" s="162" customFormat="1" ht="30" x14ac:dyDescent="0.25">
      <c r="A819" s="159">
        <v>818</v>
      </c>
      <c r="B819" s="101" t="s">
        <v>80</v>
      </c>
      <c r="C819" s="103">
        <v>80111701</v>
      </c>
      <c r="D819" s="160" t="s">
        <v>247</v>
      </c>
      <c r="E819" s="102">
        <v>2</v>
      </c>
      <c r="F819" s="102">
        <v>2</v>
      </c>
      <c r="G819" s="102">
        <v>150</v>
      </c>
      <c r="H819" s="102">
        <v>0</v>
      </c>
      <c r="I819" s="102" t="s">
        <v>26</v>
      </c>
      <c r="J819" s="102">
        <v>0</v>
      </c>
      <c r="K819" s="107">
        <v>8750000</v>
      </c>
      <c r="L819" s="161">
        <v>8750000</v>
      </c>
      <c r="M819" s="102">
        <v>0</v>
      </c>
      <c r="N819" s="102">
        <v>0</v>
      </c>
      <c r="O819" s="101" t="s">
        <v>27</v>
      </c>
      <c r="P819" s="101" t="s">
        <v>28</v>
      </c>
      <c r="Q819" s="101" t="s">
        <v>1047</v>
      </c>
      <c r="R819" s="102">
        <v>8209800</v>
      </c>
      <c r="S819" s="103" t="s">
        <v>1048</v>
      </c>
    </row>
    <row r="820" spans="1:19" s="162" customFormat="1" ht="75" x14ac:dyDescent="0.25">
      <c r="A820" s="159">
        <v>819</v>
      </c>
      <c r="B820" s="101" t="s">
        <v>259</v>
      </c>
      <c r="C820" s="103">
        <v>80111701</v>
      </c>
      <c r="D820" s="160" t="s">
        <v>1049</v>
      </c>
      <c r="E820" s="102">
        <v>1</v>
      </c>
      <c r="F820" s="102">
        <v>1</v>
      </c>
      <c r="G820" s="102">
        <v>171</v>
      </c>
      <c r="H820" s="102">
        <v>0</v>
      </c>
      <c r="I820" s="102" t="s">
        <v>26</v>
      </c>
      <c r="J820" s="102">
        <v>0</v>
      </c>
      <c r="K820" s="107">
        <v>17612800</v>
      </c>
      <c r="L820" s="161">
        <v>17612800</v>
      </c>
      <c r="M820" s="102">
        <v>0</v>
      </c>
      <c r="N820" s="102">
        <v>0</v>
      </c>
      <c r="O820" s="101" t="s">
        <v>27</v>
      </c>
      <c r="P820" s="101" t="s">
        <v>28</v>
      </c>
      <c r="Q820" s="101" t="s">
        <v>1050</v>
      </c>
      <c r="R820" s="102">
        <v>8209800</v>
      </c>
      <c r="S820" s="103" t="s">
        <v>634</v>
      </c>
    </row>
    <row r="821" spans="1:19" s="162" customFormat="1" ht="90" x14ac:dyDescent="0.25">
      <c r="A821" s="159">
        <v>820</v>
      </c>
      <c r="B821" s="101" t="s">
        <v>259</v>
      </c>
      <c r="C821" s="103">
        <v>80111701</v>
      </c>
      <c r="D821" s="160" t="s">
        <v>1051</v>
      </c>
      <c r="E821" s="102">
        <v>1</v>
      </c>
      <c r="F821" s="102">
        <v>1</v>
      </c>
      <c r="G821" s="102">
        <v>171</v>
      </c>
      <c r="H821" s="102">
        <v>0</v>
      </c>
      <c r="I821" s="102" t="s">
        <v>26</v>
      </c>
      <c r="J821" s="102">
        <v>0</v>
      </c>
      <c r="K821" s="107">
        <v>17612800</v>
      </c>
      <c r="L821" s="161">
        <v>17612800</v>
      </c>
      <c r="M821" s="102">
        <v>0</v>
      </c>
      <c r="N821" s="102">
        <v>0</v>
      </c>
      <c r="O821" s="101" t="s">
        <v>27</v>
      </c>
      <c r="P821" s="101" t="s">
        <v>28</v>
      </c>
      <c r="Q821" s="101" t="s">
        <v>1050</v>
      </c>
      <c r="R821" s="102">
        <v>8209800</v>
      </c>
      <c r="S821" s="103" t="s">
        <v>634</v>
      </c>
    </row>
    <row r="822" spans="1:19" s="162" customFormat="1" ht="90" x14ac:dyDescent="0.25">
      <c r="A822" s="159">
        <v>821</v>
      </c>
      <c r="B822" s="101" t="s">
        <v>259</v>
      </c>
      <c r="C822" s="103">
        <v>80111701</v>
      </c>
      <c r="D822" s="160" t="s">
        <v>1052</v>
      </c>
      <c r="E822" s="102">
        <v>1</v>
      </c>
      <c r="F822" s="102">
        <v>1</v>
      </c>
      <c r="G822" s="102">
        <v>171</v>
      </c>
      <c r="H822" s="102">
        <v>0</v>
      </c>
      <c r="I822" s="102" t="s">
        <v>26</v>
      </c>
      <c r="J822" s="102">
        <v>0</v>
      </c>
      <c r="K822" s="107">
        <v>15095867</v>
      </c>
      <c r="L822" s="161">
        <v>15095867</v>
      </c>
      <c r="M822" s="102">
        <v>0</v>
      </c>
      <c r="N822" s="102">
        <v>0</v>
      </c>
      <c r="O822" s="101" t="s">
        <v>27</v>
      </c>
      <c r="P822" s="101" t="s">
        <v>28</v>
      </c>
      <c r="Q822" s="101" t="s">
        <v>1050</v>
      </c>
      <c r="R822" s="102">
        <v>8209800</v>
      </c>
      <c r="S822" s="103" t="s">
        <v>634</v>
      </c>
    </row>
    <row r="823" spans="1:19" s="162" customFormat="1" ht="45" x14ac:dyDescent="0.25">
      <c r="A823" s="159">
        <v>822</v>
      </c>
      <c r="B823" s="101" t="s">
        <v>259</v>
      </c>
      <c r="C823" s="103">
        <v>80111701</v>
      </c>
      <c r="D823" s="160" t="s">
        <v>1053</v>
      </c>
      <c r="E823" s="102">
        <v>1</v>
      </c>
      <c r="F823" s="102">
        <v>1</v>
      </c>
      <c r="G823" s="102">
        <v>171</v>
      </c>
      <c r="H823" s="102">
        <v>0</v>
      </c>
      <c r="I823" s="102" t="s">
        <v>26</v>
      </c>
      <c r="J823" s="102">
        <v>0</v>
      </c>
      <c r="K823" s="107">
        <v>15095867</v>
      </c>
      <c r="L823" s="161">
        <v>15095867</v>
      </c>
      <c r="M823" s="102">
        <v>0</v>
      </c>
      <c r="N823" s="102">
        <v>0</v>
      </c>
      <c r="O823" s="101" t="s">
        <v>27</v>
      </c>
      <c r="P823" s="101" t="s">
        <v>28</v>
      </c>
      <c r="Q823" s="101" t="s">
        <v>1050</v>
      </c>
      <c r="R823" s="102">
        <v>8209800</v>
      </c>
      <c r="S823" s="103" t="s">
        <v>634</v>
      </c>
    </row>
    <row r="824" spans="1:19" s="162" customFormat="1" ht="90" x14ac:dyDescent="0.25">
      <c r="A824" s="159">
        <v>823</v>
      </c>
      <c r="B824" s="101" t="s">
        <v>259</v>
      </c>
      <c r="C824" s="103">
        <v>80111701</v>
      </c>
      <c r="D824" s="160" t="s">
        <v>1054</v>
      </c>
      <c r="E824" s="102">
        <v>1</v>
      </c>
      <c r="F824" s="102">
        <v>1</v>
      </c>
      <c r="G824" s="102">
        <v>171</v>
      </c>
      <c r="H824" s="102">
        <v>0</v>
      </c>
      <c r="I824" s="102" t="s">
        <v>26</v>
      </c>
      <c r="J824" s="102">
        <v>0</v>
      </c>
      <c r="K824" s="107">
        <v>15095867</v>
      </c>
      <c r="L824" s="161">
        <v>15095867</v>
      </c>
      <c r="M824" s="102">
        <v>0</v>
      </c>
      <c r="N824" s="102">
        <v>0</v>
      </c>
      <c r="O824" s="101" t="s">
        <v>27</v>
      </c>
      <c r="P824" s="101" t="s">
        <v>28</v>
      </c>
      <c r="Q824" s="101" t="s">
        <v>1050</v>
      </c>
      <c r="R824" s="102">
        <v>8209800</v>
      </c>
      <c r="S824" s="103" t="s">
        <v>634</v>
      </c>
    </row>
    <row r="825" spans="1:19" s="162" customFormat="1" ht="105" x14ac:dyDescent="0.25">
      <c r="A825" s="159">
        <v>824</v>
      </c>
      <c r="B825" s="101" t="s">
        <v>1055</v>
      </c>
      <c r="C825" s="103">
        <v>80111701</v>
      </c>
      <c r="D825" s="160" t="s">
        <v>1056</v>
      </c>
      <c r="E825" s="102">
        <v>1</v>
      </c>
      <c r="F825" s="102">
        <v>1</v>
      </c>
      <c r="G825" s="102">
        <v>172</v>
      </c>
      <c r="H825" s="102">
        <v>0</v>
      </c>
      <c r="I825" s="102" t="s">
        <v>26</v>
      </c>
      <c r="J825" s="102">
        <v>0</v>
      </c>
      <c r="K825" s="107">
        <v>15095867</v>
      </c>
      <c r="L825" s="161">
        <v>15095867</v>
      </c>
      <c r="M825" s="102">
        <v>0</v>
      </c>
      <c r="N825" s="102">
        <v>0</v>
      </c>
      <c r="O825" s="101" t="s">
        <v>27</v>
      </c>
      <c r="P825" s="101" t="s">
        <v>28</v>
      </c>
      <c r="Q825" s="101" t="s">
        <v>1057</v>
      </c>
      <c r="R825" s="102">
        <v>8209800</v>
      </c>
      <c r="S825" s="103" t="s">
        <v>1058</v>
      </c>
    </row>
    <row r="826" spans="1:19" s="162" customFormat="1" ht="150" x14ac:dyDescent="0.25">
      <c r="A826" s="159">
        <v>825</v>
      </c>
      <c r="B826" s="101" t="s">
        <v>1055</v>
      </c>
      <c r="C826" s="103">
        <v>80111701</v>
      </c>
      <c r="D826" s="160" t="s">
        <v>1059</v>
      </c>
      <c r="E826" s="102">
        <v>1</v>
      </c>
      <c r="F826" s="102">
        <v>1</v>
      </c>
      <c r="G826" s="102">
        <v>172</v>
      </c>
      <c r="H826" s="102">
        <v>0</v>
      </c>
      <c r="I826" s="102" t="s">
        <v>26</v>
      </c>
      <c r="J826" s="102">
        <v>0</v>
      </c>
      <c r="K826" s="107">
        <v>15095867</v>
      </c>
      <c r="L826" s="161">
        <v>15095867</v>
      </c>
      <c r="M826" s="102">
        <v>0</v>
      </c>
      <c r="N826" s="102">
        <v>0</v>
      </c>
      <c r="O826" s="101" t="s">
        <v>27</v>
      </c>
      <c r="P826" s="101" t="s">
        <v>28</v>
      </c>
      <c r="Q826" s="101" t="s">
        <v>1057</v>
      </c>
      <c r="R826" s="102">
        <v>8209800</v>
      </c>
      <c r="S826" s="103" t="s">
        <v>1058</v>
      </c>
    </row>
    <row r="827" spans="1:19" s="162" customFormat="1" ht="135" x14ac:dyDescent="0.25">
      <c r="A827" s="159">
        <v>826</v>
      </c>
      <c r="B827" s="101" t="s">
        <v>1055</v>
      </c>
      <c r="C827" s="103">
        <v>80111701</v>
      </c>
      <c r="D827" s="160" t="s">
        <v>1060</v>
      </c>
      <c r="E827" s="102">
        <v>1</v>
      </c>
      <c r="F827" s="102">
        <v>1</v>
      </c>
      <c r="G827" s="102">
        <v>172</v>
      </c>
      <c r="H827" s="102">
        <v>0</v>
      </c>
      <c r="I827" s="102" t="s">
        <v>26</v>
      </c>
      <c r="J827" s="102">
        <v>0</v>
      </c>
      <c r="K827" s="107">
        <v>15095867</v>
      </c>
      <c r="L827" s="161">
        <v>15095867</v>
      </c>
      <c r="M827" s="102">
        <v>0</v>
      </c>
      <c r="N827" s="102">
        <v>0</v>
      </c>
      <c r="O827" s="101" t="s">
        <v>27</v>
      </c>
      <c r="P827" s="101" t="s">
        <v>28</v>
      </c>
      <c r="Q827" s="101" t="s">
        <v>1057</v>
      </c>
      <c r="R827" s="102">
        <v>8209800</v>
      </c>
      <c r="S827" s="103" t="s">
        <v>1058</v>
      </c>
    </row>
    <row r="828" spans="1:19" s="162" customFormat="1" ht="130.94999999999999" customHeight="1" x14ac:dyDescent="0.25">
      <c r="A828" s="159">
        <v>827</v>
      </c>
      <c r="B828" s="101" t="s">
        <v>1055</v>
      </c>
      <c r="C828" s="103">
        <v>80111701</v>
      </c>
      <c r="D828" s="160" t="s">
        <v>1061</v>
      </c>
      <c r="E828" s="102">
        <v>1</v>
      </c>
      <c r="F828" s="102">
        <v>1</v>
      </c>
      <c r="G828" s="102">
        <v>172</v>
      </c>
      <c r="H828" s="102">
        <v>0</v>
      </c>
      <c r="I828" s="102" t="s">
        <v>26</v>
      </c>
      <c r="J828" s="102">
        <v>0</v>
      </c>
      <c r="K828" s="107">
        <v>15095867</v>
      </c>
      <c r="L828" s="161">
        <v>15095867</v>
      </c>
      <c r="M828" s="102">
        <v>0</v>
      </c>
      <c r="N828" s="102">
        <v>0</v>
      </c>
      <c r="O828" s="101" t="s">
        <v>27</v>
      </c>
      <c r="P828" s="101" t="s">
        <v>28</v>
      </c>
      <c r="Q828" s="101" t="s">
        <v>1057</v>
      </c>
      <c r="R828" s="102">
        <v>8209800</v>
      </c>
      <c r="S828" s="103" t="s">
        <v>1058</v>
      </c>
    </row>
    <row r="829" spans="1:19" s="162" customFormat="1" ht="115.95" customHeight="1" x14ac:dyDescent="0.25">
      <c r="A829" s="159">
        <v>828</v>
      </c>
      <c r="B829" s="101" t="s">
        <v>1055</v>
      </c>
      <c r="C829" s="103">
        <v>80111701</v>
      </c>
      <c r="D829" s="160" t="s">
        <v>1062</v>
      </c>
      <c r="E829" s="102">
        <v>1</v>
      </c>
      <c r="F829" s="102">
        <v>1</v>
      </c>
      <c r="G829" s="102">
        <v>172</v>
      </c>
      <c r="H829" s="102">
        <v>0</v>
      </c>
      <c r="I829" s="102" t="s">
        <v>26</v>
      </c>
      <c r="J829" s="102">
        <v>0</v>
      </c>
      <c r="K829" s="107">
        <v>15095867</v>
      </c>
      <c r="L829" s="161">
        <v>15095867</v>
      </c>
      <c r="M829" s="102">
        <v>0</v>
      </c>
      <c r="N829" s="102">
        <v>0</v>
      </c>
      <c r="O829" s="101" t="s">
        <v>27</v>
      </c>
      <c r="P829" s="101" t="s">
        <v>28</v>
      </c>
      <c r="Q829" s="101" t="s">
        <v>1057</v>
      </c>
      <c r="R829" s="102">
        <v>8209800</v>
      </c>
      <c r="S829" s="103" t="s">
        <v>1058</v>
      </c>
    </row>
    <row r="830" spans="1:19" s="162" customFormat="1" ht="112.2" customHeight="1" x14ac:dyDescent="0.25">
      <c r="A830" s="159">
        <v>829</v>
      </c>
      <c r="B830" s="101" t="s">
        <v>1055</v>
      </c>
      <c r="C830" s="103">
        <v>80111701</v>
      </c>
      <c r="D830" s="160" t="s">
        <v>1063</v>
      </c>
      <c r="E830" s="102">
        <v>1</v>
      </c>
      <c r="F830" s="102">
        <v>1</v>
      </c>
      <c r="G830" s="102">
        <v>172</v>
      </c>
      <c r="H830" s="102">
        <v>0</v>
      </c>
      <c r="I830" s="102" t="s">
        <v>26</v>
      </c>
      <c r="J830" s="102">
        <v>0</v>
      </c>
      <c r="K830" s="107">
        <v>15095867</v>
      </c>
      <c r="L830" s="161">
        <v>15095867</v>
      </c>
      <c r="M830" s="102">
        <v>0</v>
      </c>
      <c r="N830" s="102">
        <v>0</v>
      </c>
      <c r="O830" s="101" t="s">
        <v>27</v>
      </c>
      <c r="P830" s="101" t="s">
        <v>28</v>
      </c>
      <c r="Q830" s="101" t="s">
        <v>1057</v>
      </c>
      <c r="R830" s="102">
        <v>8209800</v>
      </c>
      <c r="S830" s="103" t="s">
        <v>1058</v>
      </c>
    </row>
    <row r="831" spans="1:19" s="162" customFormat="1" ht="120" x14ac:dyDescent="0.25">
      <c r="A831" s="159">
        <v>830</v>
      </c>
      <c r="B831" s="101" t="s">
        <v>1055</v>
      </c>
      <c r="C831" s="103">
        <v>80111701</v>
      </c>
      <c r="D831" s="160" t="s">
        <v>1064</v>
      </c>
      <c r="E831" s="102">
        <v>1</v>
      </c>
      <c r="F831" s="102">
        <v>1</v>
      </c>
      <c r="G831" s="102">
        <v>172</v>
      </c>
      <c r="H831" s="102">
        <v>0</v>
      </c>
      <c r="I831" s="102" t="s">
        <v>26</v>
      </c>
      <c r="J831" s="102">
        <v>0</v>
      </c>
      <c r="K831" s="107">
        <v>10067733</v>
      </c>
      <c r="L831" s="161">
        <v>10067733</v>
      </c>
      <c r="M831" s="102">
        <v>0</v>
      </c>
      <c r="N831" s="102">
        <v>0</v>
      </c>
      <c r="O831" s="101" t="s">
        <v>27</v>
      </c>
      <c r="P831" s="101" t="s">
        <v>28</v>
      </c>
      <c r="Q831" s="101" t="s">
        <v>1057</v>
      </c>
      <c r="R831" s="102">
        <v>8209800</v>
      </c>
      <c r="S831" s="103" t="s">
        <v>1058</v>
      </c>
    </row>
    <row r="832" spans="1:19" s="162" customFormat="1" ht="75" x14ac:dyDescent="0.25">
      <c r="A832" s="159">
        <v>831</v>
      </c>
      <c r="B832" s="101" t="s">
        <v>1055</v>
      </c>
      <c r="C832" s="103">
        <v>80111701</v>
      </c>
      <c r="D832" s="160" t="s">
        <v>1065</v>
      </c>
      <c r="E832" s="102">
        <v>1</v>
      </c>
      <c r="F832" s="102">
        <v>1</v>
      </c>
      <c r="G832" s="102">
        <v>172</v>
      </c>
      <c r="H832" s="102">
        <v>0</v>
      </c>
      <c r="I832" s="102" t="s">
        <v>26</v>
      </c>
      <c r="J832" s="102">
        <v>0</v>
      </c>
      <c r="K832" s="107">
        <v>10067733</v>
      </c>
      <c r="L832" s="161">
        <v>10067733</v>
      </c>
      <c r="M832" s="102">
        <v>0</v>
      </c>
      <c r="N832" s="102">
        <v>0</v>
      </c>
      <c r="O832" s="101" t="s">
        <v>27</v>
      </c>
      <c r="P832" s="101" t="s">
        <v>28</v>
      </c>
      <c r="Q832" s="101" t="s">
        <v>1057</v>
      </c>
      <c r="R832" s="102">
        <v>8209800</v>
      </c>
      <c r="S832" s="103" t="s">
        <v>1058</v>
      </c>
    </row>
    <row r="833" spans="1:19" s="162" customFormat="1" ht="105" x14ac:dyDescent="0.25">
      <c r="A833" s="159">
        <v>832</v>
      </c>
      <c r="B833" s="101" t="s">
        <v>1055</v>
      </c>
      <c r="C833" s="103">
        <v>80111701</v>
      </c>
      <c r="D833" s="160" t="s">
        <v>1066</v>
      </c>
      <c r="E833" s="102">
        <v>1</v>
      </c>
      <c r="F833" s="102">
        <v>1</v>
      </c>
      <c r="G833" s="102">
        <v>161</v>
      </c>
      <c r="H833" s="102">
        <v>0</v>
      </c>
      <c r="I833" s="102" t="s">
        <v>26</v>
      </c>
      <c r="J833" s="102">
        <v>0</v>
      </c>
      <c r="K833" s="107">
        <v>14130433</v>
      </c>
      <c r="L833" s="161">
        <v>14130433</v>
      </c>
      <c r="M833" s="102">
        <v>0</v>
      </c>
      <c r="N833" s="102">
        <v>0</v>
      </c>
      <c r="O833" s="101" t="s">
        <v>27</v>
      </c>
      <c r="P833" s="101" t="s">
        <v>28</v>
      </c>
      <c r="Q833" s="101" t="s">
        <v>1057</v>
      </c>
      <c r="R833" s="102">
        <v>8209800</v>
      </c>
      <c r="S833" s="103" t="s">
        <v>1058</v>
      </c>
    </row>
    <row r="834" spans="1:19" s="162" customFormat="1" ht="135" x14ac:dyDescent="0.25">
      <c r="A834" s="159">
        <v>833</v>
      </c>
      <c r="B834" s="101" t="s">
        <v>1067</v>
      </c>
      <c r="C834" s="103">
        <v>80111701</v>
      </c>
      <c r="D834" s="160" t="s">
        <v>1068</v>
      </c>
      <c r="E834" s="102">
        <v>1</v>
      </c>
      <c r="F834" s="102">
        <v>1</v>
      </c>
      <c r="G834" s="102">
        <v>172</v>
      </c>
      <c r="H834" s="102">
        <v>0</v>
      </c>
      <c r="I834" s="102" t="s">
        <v>26</v>
      </c>
      <c r="J834" s="102">
        <v>0</v>
      </c>
      <c r="K834" s="107">
        <v>15095867</v>
      </c>
      <c r="L834" s="161">
        <v>15095867</v>
      </c>
      <c r="M834" s="102">
        <v>0</v>
      </c>
      <c r="N834" s="102">
        <v>0</v>
      </c>
      <c r="O834" s="101" t="s">
        <v>27</v>
      </c>
      <c r="P834" s="101" t="s">
        <v>28</v>
      </c>
      <c r="Q834" s="101" t="s">
        <v>1069</v>
      </c>
      <c r="R834" s="102">
        <v>8209800</v>
      </c>
      <c r="S834" s="103" t="s">
        <v>278</v>
      </c>
    </row>
    <row r="835" spans="1:19" s="162" customFormat="1" ht="75" x14ac:dyDescent="0.25">
      <c r="A835" s="159">
        <v>834</v>
      </c>
      <c r="B835" s="101" t="s">
        <v>1067</v>
      </c>
      <c r="C835" s="103">
        <v>80111701</v>
      </c>
      <c r="D835" s="160" t="s">
        <v>1070</v>
      </c>
      <c r="E835" s="102">
        <v>1</v>
      </c>
      <c r="F835" s="102">
        <v>1</v>
      </c>
      <c r="G835" s="102">
        <v>172</v>
      </c>
      <c r="H835" s="102">
        <v>0</v>
      </c>
      <c r="I835" s="102" t="s">
        <v>26</v>
      </c>
      <c r="J835" s="102">
        <v>0</v>
      </c>
      <c r="K835" s="107">
        <v>15095867</v>
      </c>
      <c r="L835" s="161">
        <v>15095867</v>
      </c>
      <c r="M835" s="102">
        <v>0</v>
      </c>
      <c r="N835" s="102">
        <v>0</v>
      </c>
      <c r="O835" s="101" t="s">
        <v>27</v>
      </c>
      <c r="P835" s="101" t="s">
        <v>28</v>
      </c>
      <c r="Q835" s="101" t="s">
        <v>1069</v>
      </c>
      <c r="R835" s="102">
        <v>8209800</v>
      </c>
      <c r="S835" s="103" t="s">
        <v>278</v>
      </c>
    </row>
    <row r="836" spans="1:19" s="162" customFormat="1" ht="60" x14ac:dyDescent="0.25">
      <c r="A836" s="159">
        <v>835</v>
      </c>
      <c r="B836" s="101" t="s">
        <v>1067</v>
      </c>
      <c r="C836" s="103">
        <v>80111701</v>
      </c>
      <c r="D836" s="160" t="s">
        <v>1071</v>
      </c>
      <c r="E836" s="102">
        <v>1</v>
      </c>
      <c r="F836" s="102">
        <v>1</v>
      </c>
      <c r="G836" s="102">
        <v>172</v>
      </c>
      <c r="H836" s="102">
        <v>0</v>
      </c>
      <c r="I836" s="102" t="s">
        <v>26</v>
      </c>
      <c r="J836" s="102">
        <v>0</v>
      </c>
      <c r="K836" s="107">
        <v>15095867</v>
      </c>
      <c r="L836" s="161">
        <v>15095867</v>
      </c>
      <c r="M836" s="102">
        <v>0</v>
      </c>
      <c r="N836" s="102">
        <v>0</v>
      </c>
      <c r="O836" s="101" t="s">
        <v>27</v>
      </c>
      <c r="P836" s="101" t="s">
        <v>28</v>
      </c>
      <c r="Q836" s="101" t="s">
        <v>1069</v>
      </c>
      <c r="R836" s="102">
        <v>8209800</v>
      </c>
      <c r="S836" s="103" t="s">
        <v>278</v>
      </c>
    </row>
    <row r="837" spans="1:19" s="162" customFormat="1" ht="75" x14ac:dyDescent="0.25">
      <c r="A837" s="159">
        <v>836</v>
      </c>
      <c r="B837" s="101" t="s">
        <v>1067</v>
      </c>
      <c r="C837" s="103">
        <v>80111701</v>
      </c>
      <c r="D837" s="160" t="s">
        <v>1072</v>
      </c>
      <c r="E837" s="102">
        <v>1</v>
      </c>
      <c r="F837" s="102">
        <v>1</v>
      </c>
      <c r="G837" s="102">
        <v>172</v>
      </c>
      <c r="H837" s="102">
        <v>0</v>
      </c>
      <c r="I837" s="102" t="s">
        <v>26</v>
      </c>
      <c r="J837" s="102">
        <v>0</v>
      </c>
      <c r="K837" s="107">
        <v>17612800</v>
      </c>
      <c r="L837" s="161">
        <v>17612800</v>
      </c>
      <c r="M837" s="102">
        <v>0</v>
      </c>
      <c r="N837" s="102">
        <v>0</v>
      </c>
      <c r="O837" s="101" t="s">
        <v>27</v>
      </c>
      <c r="P837" s="101" t="s">
        <v>28</v>
      </c>
      <c r="Q837" s="101" t="s">
        <v>1069</v>
      </c>
      <c r="R837" s="102">
        <v>8209800</v>
      </c>
      <c r="S837" s="103" t="s">
        <v>278</v>
      </c>
    </row>
    <row r="838" spans="1:19" s="162" customFormat="1" ht="60" x14ac:dyDescent="0.25">
      <c r="A838" s="159">
        <v>837</v>
      </c>
      <c r="B838" s="101" t="s">
        <v>365</v>
      </c>
      <c r="C838" s="103">
        <v>80111701</v>
      </c>
      <c r="D838" s="160" t="s">
        <v>1073</v>
      </c>
      <c r="E838" s="102">
        <v>1</v>
      </c>
      <c r="F838" s="102">
        <v>1</v>
      </c>
      <c r="G838" s="102">
        <v>172</v>
      </c>
      <c r="H838" s="102">
        <v>0</v>
      </c>
      <c r="I838" s="102" t="s">
        <v>26</v>
      </c>
      <c r="J838" s="102">
        <v>0</v>
      </c>
      <c r="K838" s="107">
        <v>12584666</v>
      </c>
      <c r="L838" s="161">
        <v>12584666</v>
      </c>
      <c r="M838" s="102">
        <v>0</v>
      </c>
      <c r="N838" s="102">
        <v>0</v>
      </c>
      <c r="O838" s="101" t="s">
        <v>27</v>
      </c>
      <c r="P838" s="101" t="s">
        <v>28</v>
      </c>
      <c r="Q838" s="101" t="s">
        <v>307</v>
      </c>
      <c r="R838" s="102">
        <v>8209800</v>
      </c>
      <c r="S838" s="103" t="s">
        <v>367</v>
      </c>
    </row>
    <row r="839" spans="1:19" s="162" customFormat="1" ht="60" x14ac:dyDescent="0.25">
      <c r="A839" s="159">
        <v>838</v>
      </c>
      <c r="B839" s="101" t="s">
        <v>365</v>
      </c>
      <c r="C839" s="103">
        <v>80111701</v>
      </c>
      <c r="D839" s="160" t="s">
        <v>1074</v>
      </c>
      <c r="E839" s="102">
        <v>1</v>
      </c>
      <c r="F839" s="102">
        <v>1</v>
      </c>
      <c r="G839" s="102">
        <v>172</v>
      </c>
      <c r="H839" s="102">
        <v>0</v>
      </c>
      <c r="I839" s="102" t="s">
        <v>26</v>
      </c>
      <c r="J839" s="102">
        <v>0</v>
      </c>
      <c r="K839" s="107">
        <v>17612800</v>
      </c>
      <c r="L839" s="161">
        <v>17612800</v>
      </c>
      <c r="M839" s="102">
        <v>0</v>
      </c>
      <c r="N839" s="102">
        <v>0</v>
      </c>
      <c r="O839" s="101" t="s">
        <v>27</v>
      </c>
      <c r="P839" s="101" t="s">
        <v>28</v>
      </c>
      <c r="Q839" s="101" t="s">
        <v>307</v>
      </c>
      <c r="R839" s="102">
        <v>8209800</v>
      </c>
      <c r="S839" s="103" t="s">
        <v>367</v>
      </c>
    </row>
    <row r="840" spans="1:19" s="162" customFormat="1" ht="45" x14ac:dyDescent="0.25">
      <c r="A840" s="159">
        <v>839</v>
      </c>
      <c r="B840" s="101" t="s">
        <v>365</v>
      </c>
      <c r="C840" s="103">
        <v>80111701</v>
      </c>
      <c r="D840" s="160" t="s">
        <v>1075</v>
      </c>
      <c r="E840" s="102">
        <v>1</v>
      </c>
      <c r="F840" s="102">
        <v>1</v>
      </c>
      <c r="G840" s="102">
        <v>172</v>
      </c>
      <c r="H840" s="102">
        <v>0</v>
      </c>
      <c r="I840" s="102" t="s">
        <v>26</v>
      </c>
      <c r="J840" s="102">
        <v>0</v>
      </c>
      <c r="K840" s="107">
        <v>17612800</v>
      </c>
      <c r="L840" s="161">
        <v>17612800</v>
      </c>
      <c r="M840" s="102">
        <v>0</v>
      </c>
      <c r="N840" s="102">
        <v>0</v>
      </c>
      <c r="O840" s="101" t="s">
        <v>27</v>
      </c>
      <c r="P840" s="101" t="s">
        <v>28</v>
      </c>
      <c r="Q840" s="101" t="s">
        <v>307</v>
      </c>
      <c r="R840" s="102">
        <v>8209800</v>
      </c>
      <c r="S840" s="103" t="s">
        <v>367</v>
      </c>
    </row>
    <row r="841" spans="1:19" s="162" customFormat="1" ht="90" x14ac:dyDescent="0.25">
      <c r="A841" s="159">
        <v>840</v>
      </c>
      <c r="B841" s="101" t="s">
        <v>365</v>
      </c>
      <c r="C841" s="103">
        <v>80111701</v>
      </c>
      <c r="D841" s="160" t="s">
        <v>1076</v>
      </c>
      <c r="E841" s="102">
        <v>1</v>
      </c>
      <c r="F841" s="102">
        <v>1</v>
      </c>
      <c r="G841" s="102">
        <v>172</v>
      </c>
      <c r="H841" s="102">
        <v>0</v>
      </c>
      <c r="I841" s="102" t="s">
        <v>26</v>
      </c>
      <c r="J841" s="102">
        <v>0</v>
      </c>
      <c r="K841" s="107">
        <v>15095866</v>
      </c>
      <c r="L841" s="161">
        <v>15095866</v>
      </c>
      <c r="M841" s="102">
        <v>0</v>
      </c>
      <c r="N841" s="102">
        <v>0</v>
      </c>
      <c r="O841" s="101" t="s">
        <v>27</v>
      </c>
      <c r="P841" s="101" t="s">
        <v>28</v>
      </c>
      <c r="Q841" s="101" t="s">
        <v>307</v>
      </c>
      <c r="R841" s="102">
        <v>8209800</v>
      </c>
      <c r="S841" s="103" t="s">
        <v>367</v>
      </c>
    </row>
    <row r="842" spans="1:19" s="162" customFormat="1" ht="75" x14ac:dyDescent="0.25">
      <c r="A842" s="159">
        <v>841</v>
      </c>
      <c r="B842" s="101" t="s">
        <v>365</v>
      </c>
      <c r="C842" s="103">
        <v>80111701</v>
      </c>
      <c r="D842" s="160" t="s">
        <v>1077</v>
      </c>
      <c r="E842" s="102">
        <v>1</v>
      </c>
      <c r="F842" s="102">
        <v>1</v>
      </c>
      <c r="G842" s="102">
        <v>172</v>
      </c>
      <c r="H842" s="102">
        <v>0</v>
      </c>
      <c r="I842" s="102" t="s">
        <v>26</v>
      </c>
      <c r="J842" s="102">
        <v>0</v>
      </c>
      <c r="K842" s="107">
        <v>12584666</v>
      </c>
      <c r="L842" s="161">
        <v>12584666</v>
      </c>
      <c r="M842" s="102">
        <v>0</v>
      </c>
      <c r="N842" s="102">
        <v>0</v>
      </c>
      <c r="O842" s="101" t="s">
        <v>27</v>
      </c>
      <c r="P842" s="101" t="s">
        <v>28</v>
      </c>
      <c r="Q842" s="101" t="s">
        <v>307</v>
      </c>
      <c r="R842" s="102">
        <v>8209800</v>
      </c>
      <c r="S842" s="103" t="s">
        <v>367</v>
      </c>
    </row>
    <row r="843" spans="1:19" s="162" customFormat="1" ht="60" x14ac:dyDescent="0.25">
      <c r="A843" s="159">
        <v>842</v>
      </c>
      <c r="B843" s="101" t="s">
        <v>365</v>
      </c>
      <c r="C843" s="103">
        <v>80111701</v>
      </c>
      <c r="D843" s="160" t="s">
        <v>1396</v>
      </c>
      <c r="E843" s="102">
        <v>1</v>
      </c>
      <c r="F843" s="102">
        <v>1</v>
      </c>
      <c r="G843" s="102">
        <v>172</v>
      </c>
      <c r="H843" s="102">
        <v>0</v>
      </c>
      <c r="I843" s="102" t="s">
        <v>26</v>
      </c>
      <c r="J843" s="102">
        <v>0</v>
      </c>
      <c r="K843" s="107">
        <v>7550800</v>
      </c>
      <c r="L843" s="161">
        <v>7550800</v>
      </c>
      <c r="M843" s="102">
        <v>0</v>
      </c>
      <c r="N843" s="102">
        <v>0</v>
      </c>
      <c r="O843" s="101" t="s">
        <v>27</v>
      </c>
      <c r="P843" s="101" t="s">
        <v>28</v>
      </c>
      <c r="Q843" s="101" t="s">
        <v>307</v>
      </c>
      <c r="R843" s="102">
        <v>8209800</v>
      </c>
      <c r="S843" s="103" t="s">
        <v>367</v>
      </c>
    </row>
    <row r="844" spans="1:19" s="162" customFormat="1" ht="90" x14ac:dyDescent="0.25">
      <c r="A844" s="159">
        <v>843</v>
      </c>
      <c r="B844" s="101" t="s">
        <v>365</v>
      </c>
      <c r="C844" s="103">
        <v>80111701</v>
      </c>
      <c r="D844" s="160" t="s">
        <v>1078</v>
      </c>
      <c r="E844" s="102">
        <v>1</v>
      </c>
      <c r="F844" s="102">
        <v>1</v>
      </c>
      <c r="G844" s="102">
        <v>172</v>
      </c>
      <c r="H844" s="102">
        <v>0</v>
      </c>
      <c r="I844" s="102" t="s">
        <v>26</v>
      </c>
      <c r="J844" s="102">
        <v>0</v>
      </c>
      <c r="K844" s="107">
        <v>15095866</v>
      </c>
      <c r="L844" s="161">
        <v>15095866</v>
      </c>
      <c r="M844" s="102">
        <v>0</v>
      </c>
      <c r="N844" s="102">
        <v>0</v>
      </c>
      <c r="O844" s="101" t="s">
        <v>27</v>
      </c>
      <c r="P844" s="101" t="s">
        <v>28</v>
      </c>
      <c r="Q844" s="101" t="s">
        <v>307</v>
      </c>
      <c r="R844" s="102">
        <v>8209800</v>
      </c>
      <c r="S844" s="103" t="s">
        <v>367</v>
      </c>
    </row>
    <row r="845" spans="1:19" s="162" customFormat="1" ht="90" x14ac:dyDescent="0.25">
      <c r="A845" s="159">
        <v>844</v>
      </c>
      <c r="B845" s="101" t="s">
        <v>365</v>
      </c>
      <c r="C845" s="103">
        <v>80111701</v>
      </c>
      <c r="D845" s="160" t="s">
        <v>1079</v>
      </c>
      <c r="E845" s="102">
        <v>1</v>
      </c>
      <c r="F845" s="102">
        <v>1</v>
      </c>
      <c r="G845" s="102">
        <v>158</v>
      </c>
      <c r="H845" s="102">
        <v>0</v>
      </c>
      <c r="I845" s="102" t="s">
        <v>26</v>
      </c>
      <c r="J845" s="102">
        <v>0</v>
      </c>
      <c r="K845" s="107">
        <v>16179200</v>
      </c>
      <c r="L845" s="161">
        <v>16179200</v>
      </c>
      <c r="M845" s="102">
        <v>0</v>
      </c>
      <c r="N845" s="102">
        <v>0</v>
      </c>
      <c r="O845" s="101" t="s">
        <v>27</v>
      </c>
      <c r="P845" s="101" t="s">
        <v>28</v>
      </c>
      <c r="Q845" s="101" t="s">
        <v>307</v>
      </c>
      <c r="R845" s="102">
        <v>8209800</v>
      </c>
      <c r="S845" s="103" t="s">
        <v>367</v>
      </c>
    </row>
    <row r="846" spans="1:19" s="162" customFormat="1" ht="105" x14ac:dyDescent="0.25">
      <c r="A846" s="159">
        <v>845</v>
      </c>
      <c r="B846" s="101" t="s">
        <v>348</v>
      </c>
      <c r="C846" s="103">
        <v>80111701</v>
      </c>
      <c r="D846" s="160" t="s">
        <v>1080</v>
      </c>
      <c r="E846" s="102">
        <v>1</v>
      </c>
      <c r="F846" s="102">
        <v>1</v>
      </c>
      <c r="G846" s="102">
        <v>171</v>
      </c>
      <c r="H846" s="102">
        <v>0</v>
      </c>
      <c r="I846" s="102" t="s">
        <v>26</v>
      </c>
      <c r="J846" s="102">
        <v>0</v>
      </c>
      <c r="K846" s="107">
        <v>15008100</v>
      </c>
      <c r="L846" s="161">
        <v>15008100</v>
      </c>
      <c r="M846" s="102">
        <v>0</v>
      </c>
      <c r="N846" s="102">
        <v>0</v>
      </c>
      <c r="O846" s="101" t="s">
        <v>27</v>
      </c>
      <c r="P846" s="101" t="s">
        <v>28</v>
      </c>
      <c r="Q846" s="101" t="s">
        <v>1081</v>
      </c>
      <c r="R846" s="102">
        <v>8209800</v>
      </c>
      <c r="S846" s="103" t="s">
        <v>1082</v>
      </c>
    </row>
    <row r="847" spans="1:19" s="162" customFormat="1" ht="60" x14ac:dyDescent="0.25">
      <c r="A847" s="159">
        <v>846</v>
      </c>
      <c r="B847" s="101" t="s">
        <v>348</v>
      </c>
      <c r="C847" s="103">
        <v>80111701</v>
      </c>
      <c r="D847" s="160" t="s">
        <v>1083</v>
      </c>
      <c r="E847" s="102">
        <v>1</v>
      </c>
      <c r="F847" s="102">
        <v>1</v>
      </c>
      <c r="G847" s="102">
        <v>171</v>
      </c>
      <c r="H847" s="102">
        <v>0</v>
      </c>
      <c r="I847" s="102" t="s">
        <v>26</v>
      </c>
      <c r="J847" s="102">
        <v>0</v>
      </c>
      <c r="K847" s="107">
        <v>10009200</v>
      </c>
      <c r="L847" s="161">
        <v>10009200</v>
      </c>
      <c r="M847" s="102">
        <v>0</v>
      </c>
      <c r="N847" s="102">
        <v>0</v>
      </c>
      <c r="O847" s="101" t="s">
        <v>27</v>
      </c>
      <c r="P847" s="101" t="s">
        <v>28</v>
      </c>
      <c r="Q847" s="101" t="s">
        <v>1081</v>
      </c>
      <c r="R847" s="102">
        <v>8209800</v>
      </c>
      <c r="S847" s="103" t="s">
        <v>1082</v>
      </c>
    </row>
    <row r="848" spans="1:19" s="162" customFormat="1" ht="75" x14ac:dyDescent="0.25">
      <c r="A848" s="159">
        <v>847</v>
      </c>
      <c r="B848" s="101" t="s">
        <v>348</v>
      </c>
      <c r="C848" s="103">
        <v>80111701</v>
      </c>
      <c r="D848" s="160" t="s">
        <v>1084</v>
      </c>
      <c r="E848" s="102">
        <v>1</v>
      </c>
      <c r="F848" s="102">
        <v>1</v>
      </c>
      <c r="G848" s="102">
        <v>171</v>
      </c>
      <c r="H848" s="102">
        <v>0</v>
      </c>
      <c r="I848" s="102" t="s">
        <v>26</v>
      </c>
      <c r="J848" s="102">
        <v>0</v>
      </c>
      <c r="K848" s="107">
        <v>10009200</v>
      </c>
      <c r="L848" s="161">
        <v>10009200</v>
      </c>
      <c r="M848" s="102">
        <v>0</v>
      </c>
      <c r="N848" s="102">
        <v>0</v>
      </c>
      <c r="O848" s="101" t="s">
        <v>27</v>
      </c>
      <c r="P848" s="101" t="s">
        <v>28</v>
      </c>
      <c r="Q848" s="101" t="s">
        <v>1081</v>
      </c>
      <c r="R848" s="102">
        <v>8209800</v>
      </c>
      <c r="S848" s="103" t="s">
        <v>1082</v>
      </c>
    </row>
    <row r="849" spans="1:19" s="162" customFormat="1" ht="60" x14ac:dyDescent="0.25">
      <c r="A849" s="159">
        <v>848</v>
      </c>
      <c r="B849" s="101" t="s">
        <v>348</v>
      </c>
      <c r="C849" s="103">
        <v>80111701</v>
      </c>
      <c r="D849" s="160" t="s">
        <v>1085</v>
      </c>
      <c r="E849" s="102">
        <v>1</v>
      </c>
      <c r="F849" s="102">
        <v>1</v>
      </c>
      <c r="G849" s="102">
        <v>171</v>
      </c>
      <c r="H849" s="102">
        <v>0</v>
      </c>
      <c r="I849" s="102" t="s">
        <v>26</v>
      </c>
      <c r="J849" s="102">
        <v>0</v>
      </c>
      <c r="K849" s="107">
        <v>12511500</v>
      </c>
      <c r="L849" s="161">
        <v>12511500</v>
      </c>
      <c r="M849" s="102">
        <v>0</v>
      </c>
      <c r="N849" s="102">
        <v>0</v>
      </c>
      <c r="O849" s="101" t="s">
        <v>27</v>
      </c>
      <c r="P849" s="101" t="s">
        <v>28</v>
      </c>
      <c r="Q849" s="101" t="s">
        <v>1081</v>
      </c>
      <c r="R849" s="102">
        <v>8209800</v>
      </c>
      <c r="S849" s="103" t="s">
        <v>1082</v>
      </c>
    </row>
    <row r="850" spans="1:19" s="162" customFormat="1" ht="60" x14ac:dyDescent="0.25">
      <c r="A850" s="159">
        <v>849</v>
      </c>
      <c r="B850" s="101" t="s">
        <v>348</v>
      </c>
      <c r="C850" s="103">
        <v>80111701</v>
      </c>
      <c r="D850" s="160" t="s">
        <v>1086</v>
      </c>
      <c r="E850" s="102">
        <v>1</v>
      </c>
      <c r="F850" s="102">
        <v>1</v>
      </c>
      <c r="G850" s="102">
        <v>171</v>
      </c>
      <c r="H850" s="102">
        <v>0</v>
      </c>
      <c r="I850" s="102" t="s">
        <v>26</v>
      </c>
      <c r="J850" s="102">
        <v>0</v>
      </c>
      <c r="K850" s="107">
        <v>10009200</v>
      </c>
      <c r="L850" s="161">
        <v>10009200</v>
      </c>
      <c r="M850" s="102">
        <v>0</v>
      </c>
      <c r="N850" s="102">
        <v>0</v>
      </c>
      <c r="O850" s="101" t="s">
        <v>27</v>
      </c>
      <c r="P850" s="101" t="s">
        <v>28</v>
      </c>
      <c r="Q850" s="101" t="s">
        <v>1081</v>
      </c>
      <c r="R850" s="102">
        <v>8209800</v>
      </c>
      <c r="S850" s="103" t="s">
        <v>1082</v>
      </c>
    </row>
    <row r="851" spans="1:19" s="162" customFormat="1" ht="75" x14ac:dyDescent="0.25">
      <c r="A851" s="159">
        <v>850</v>
      </c>
      <c r="B851" s="101" t="s">
        <v>348</v>
      </c>
      <c r="C851" s="103">
        <v>80111701</v>
      </c>
      <c r="D851" s="160" t="s">
        <v>1087</v>
      </c>
      <c r="E851" s="102">
        <v>1</v>
      </c>
      <c r="F851" s="102">
        <v>1</v>
      </c>
      <c r="G851" s="102">
        <v>171</v>
      </c>
      <c r="H851" s="102">
        <v>0</v>
      </c>
      <c r="I851" s="102" t="s">
        <v>26</v>
      </c>
      <c r="J851" s="102">
        <v>0</v>
      </c>
      <c r="K851" s="107">
        <v>10009200</v>
      </c>
      <c r="L851" s="161">
        <v>10009200</v>
      </c>
      <c r="M851" s="102">
        <v>0</v>
      </c>
      <c r="N851" s="102">
        <v>0</v>
      </c>
      <c r="O851" s="101" t="s">
        <v>27</v>
      </c>
      <c r="P851" s="101" t="s">
        <v>28</v>
      </c>
      <c r="Q851" s="101" t="s">
        <v>1081</v>
      </c>
      <c r="R851" s="102">
        <v>8209800</v>
      </c>
      <c r="S851" s="103" t="s">
        <v>1082</v>
      </c>
    </row>
    <row r="852" spans="1:19" s="162" customFormat="1" ht="135" x14ac:dyDescent="0.25">
      <c r="A852" s="159">
        <v>851</v>
      </c>
      <c r="B852" s="101" t="s">
        <v>306</v>
      </c>
      <c r="C852" s="103">
        <v>80111701</v>
      </c>
      <c r="D852" s="160" t="s">
        <v>1088</v>
      </c>
      <c r="E852" s="102">
        <v>1</v>
      </c>
      <c r="F852" s="102">
        <v>1</v>
      </c>
      <c r="G852" s="102">
        <v>171</v>
      </c>
      <c r="H852" s="102">
        <v>0</v>
      </c>
      <c r="I852" s="102" t="s">
        <v>26</v>
      </c>
      <c r="J852" s="102">
        <v>0</v>
      </c>
      <c r="K852" s="107">
        <v>12511500</v>
      </c>
      <c r="L852" s="161">
        <v>12511500</v>
      </c>
      <c r="M852" s="102">
        <v>0</v>
      </c>
      <c r="N852" s="102">
        <v>0</v>
      </c>
      <c r="O852" s="101" t="s">
        <v>27</v>
      </c>
      <c r="P852" s="101" t="s">
        <v>28</v>
      </c>
      <c r="Q852" s="101" t="s">
        <v>307</v>
      </c>
      <c r="R852" s="102">
        <v>8209800</v>
      </c>
      <c r="S852" s="103" t="s">
        <v>367</v>
      </c>
    </row>
    <row r="853" spans="1:19" s="162" customFormat="1" ht="60" x14ac:dyDescent="0.25">
      <c r="A853" s="159">
        <v>852</v>
      </c>
      <c r="B853" s="101" t="s">
        <v>1089</v>
      </c>
      <c r="C853" s="103">
        <v>80111701</v>
      </c>
      <c r="D853" s="160" t="s">
        <v>1090</v>
      </c>
      <c r="E853" s="102">
        <v>1</v>
      </c>
      <c r="F853" s="102">
        <v>1</v>
      </c>
      <c r="G853" s="102">
        <v>169</v>
      </c>
      <c r="H853" s="102">
        <v>0</v>
      </c>
      <c r="I853" s="102" t="s">
        <v>26</v>
      </c>
      <c r="J853" s="102">
        <v>0</v>
      </c>
      <c r="K853" s="107">
        <v>9892133</v>
      </c>
      <c r="L853" s="161">
        <v>9892133</v>
      </c>
      <c r="M853" s="102">
        <v>0</v>
      </c>
      <c r="N853" s="102">
        <v>0</v>
      </c>
      <c r="O853" s="101" t="s">
        <v>27</v>
      </c>
      <c r="P853" s="101" t="s">
        <v>28</v>
      </c>
      <c r="Q853" s="101" t="s">
        <v>910</v>
      </c>
      <c r="R853" s="102">
        <v>3154988857</v>
      </c>
      <c r="S853" s="103" t="s">
        <v>374</v>
      </c>
    </row>
    <row r="854" spans="1:19" s="162" customFormat="1" ht="75" x14ac:dyDescent="0.25">
      <c r="A854" s="159">
        <v>853</v>
      </c>
      <c r="B854" s="101" t="s">
        <v>1089</v>
      </c>
      <c r="C854" s="103">
        <v>80111701</v>
      </c>
      <c r="D854" s="160" t="s">
        <v>1091</v>
      </c>
      <c r="E854" s="102">
        <v>1</v>
      </c>
      <c r="F854" s="102">
        <v>1</v>
      </c>
      <c r="G854" s="102">
        <v>169</v>
      </c>
      <c r="H854" s="102">
        <v>0</v>
      </c>
      <c r="I854" s="102" t="s">
        <v>26</v>
      </c>
      <c r="J854" s="102">
        <v>0</v>
      </c>
      <c r="K854" s="107">
        <v>9892133</v>
      </c>
      <c r="L854" s="161">
        <v>9892133</v>
      </c>
      <c r="M854" s="102">
        <v>0</v>
      </c>
      <c r="N854" s="102">
        <v>0</v>
      </c>
      <c r="O854" s="101" t="s">
        <v>27</v>
      </c>
      <c r="P854" s="101" t="s">
        <v>28</v>
      </c>
      <c r="Q854" s="101" t="s">
        <v>910</v>
      </c>
      <c r="R854" s="102">
        <v>3154988857</v>
      </c>
      <c r="S854" s="103" t="s">
        <v>374</v>
      </c>
    </row>
    <row r="855" spans="1:19" s="162" customFormat="1" ht="90" x14ac:dyDescent="0.25">
      <c r="A855" s="159">
        <v>854</v>
      </c>
      <c r="B855" s="101" t="s">
        <v>1089</v>
      </c>
      <c r="C855" s="103">
        <v>80111701</v>
      </c>
      <c r="D855" s="160" t="s">
        <v>1092</v>
      </c>
      <c r="E855" s="102">
        <v>1</v>
      </c>
      <c r="F855" s="102">
        <v>1</v>
      </c>
      <c r="G855" s="102">
        <v>169</v>
      </c>
      <c r="H855" s="102">
        <v>0</v>
      </c>
      <c r="I855" s="102" t="s">
        <v>26</v>
      </c>
      <c r="J855" s="102">
        <v>0</v>
      </c>
      <c r="K855" s="107">
        <v>9892133</v>
      </c>
      <c r="L855" s="161">
        <v>9892133</v>
      </c>
      <c r="M855" s="102">
        <v>0</v>
      </c>
      <c r="N855" s="102">
        <v>0</v>
      </c>
      <c r="O855" s="101" t="s">
        <v>27</v>
      </c>
      <c r="P855" s="101" t="s">
        <v>28</v>
      </c>
      <c r="Q855" s="101" t="s">
        <v>910</v>
      </c>
      <c r="R855" s="102">
        <v>3154988857</v>
      </c>
      <c r="S855" s="103" t="s">
        <v>374</v>
      </c>
    </row>
    <row r="856" spans="1:19" s="162" customFormat="1" ht="60" x14ac:dyDescent="0.25">
      <c r="A856" s="159">
        <v>855</v>
      </c>
      <c r="B856" s="101" t="s">
        <v>1089</v>
      </c>
      <c r="C856" s="103">
        <v>80111701</v>
      </c>
      <c r="D856" s="160" t="s">
        <v>1093</v>
      </c>
      <c r="E856" s="102">
        <v>1</v>
      </c>
      <c r="F856" s="102">
        <v>1</v>
      </c>
      <c r="G856" s="102">
        <v>169</v>
      </c>
      <c r="H856" s="102">
        <v>0</v>
      </c>
      <c r="I856" s="102" t="s">
        <v>26</v>
      </c>
      <c r="J856" s="102">
        <v>0</v>
      </c>
      <c r="K856" s="107">
        <v>9892133</v>
      </c>
      <c r="L856" s="161">
        <v>9892133</v>
      </c>
      <c r="M856" s="102">
        <v>0</v>
      </c>
      <c r="N856" s="102">
        <v>0</v>
      </c>
      <c r="O856" s="101" t="s">
        <v>27</v>
      </c>
      <c r="P856" s="101" t="s">
        <v>28</v>
      </c>
      <c r="Q856" s="101" t="s">
        <v>910</v>
      </c>
      <c r="R856" s="102">
        <v>3154988857</v>
      </c>
      <c r="S856" s="103" t="s">
        <v>374</v>
      </c>
    </row>
    <row r="857" spans="1:19" s="162" customFormat="1" ht="45" x14ac:dyDescent="0.25">
      <c r="A857" s="159">
        <v>856</v>
      </c>
      <c r="B857" s="101" t="s">
        <v>317</v>
      </c>
      <c r="C857" s="103">
        <v>80111701</v>
      </c>
      <c r="D857" s="160" t="s">
        <v>1094</v>
      </c>
      <c r="E857" s="102">
        <v>1</v>
      </c>
      <c r="F857" s="102">
        <v>1</v>
      </c>
      <c r="G857" s="102">
        <v>172</v>
      </c>
      <c r="H857" s="102">
        <v>0</v>
      </c>
      <c r="I857" s="102" t="s">
        <v>26</v>
      </c>
      <c r="J857" s="102">
        <v>0</v>
      </c>
      <c r="K857" s="107">
        <v>15095867</v>
      </c>
      <c r="L857" s="161">
        <v>15095867</v>
      </c>
      <c r="M857" s="102">
        <v>0</v>
      </c>
      <c r="N857" s="102">
        <v>0</v>
      </c>
      <c r="O857" s="101" t="s">
        <v>27</v>
      </c>
      <c r="P857" s="101" t="s">
        <v>28</v>
      </c>
      <c r="Q857" s="101" t="s">
        <v>318</v>
      </c>
      <c r="R857" s="102">
        <v>3183341722</v>
      </c>
      <c r="S857" s="103" t="s">
        <v>319</v>
      </c>
    </row>
    <row r="858" spans="1:19" s="162" customFormat="1" ht="90" x14ac:dyDescent="0.25">
      <c r="A858" s="159">
        <v>857</v>
      </c>
      <c r="B858" s="101" t="s">
        <v>317</v>
      </c>
      <c r="C858" s="103">
        <v>80111701</v>
      </c>
      <c r="D858" s="160" t="s">
        <v>1095</v>
      </c>
      <c r="E858" s="102">
        <v>1</v>
      </c>
      <c r="F858" s="102">
        <v>1</v>
      </c>
      <c r="G858" s="102">
        <v>172</v>
      </c>
      <c r="H858" s="102">
        <v>0</v>
      </c>
      <c r="I858" s="102" t="s">
        <v>26</v>
      </c>
      <c r="J858" s="102">
        <v>0</v>
      </c>
      <c r="K858" s="107">
        <v>10067733</v>
      </c>
      <c r="L858" s="161">
        <v>10067733</v>
      </c>
      <c r="M858" s="102">
        <v>0</v>
      </c>
      <c r="N858" s="102">
        <v>0</v>
      </c>
      <c r="O858" s="101" t="s">
        <v>27</v>
      </c>
      <c r="P858" s="101" t="s">
        <v>28</v>
      </c>
      <c r="Q858" s="101" t="s">
        <v>318</v>
      </c>
      <c r="R858" s="102">
        <v>3183341722</v>
      </c>
      <c r="S858" s="103" t="s">
        <v>319</v>
      </c>
    </row>
    <row r="859" spans="1:19" s="162" customFormat="1" ht="60" x14ac:dyDescent="0.25">
      <c r="A859" s="159">
        <v>858</v>
      </c>
      <c r="B859" s="101" t="s">
        <v>317</v>
      </c>
      <c r="C859" s="103">
        <v>80111701</v>
      </c>
      <c r="D859" s="160" t="s">
        <v>1096</v>
      </c>
      <c r="E859" s="102">
        <v>1</v>
      </c>
      <c r="F859" s="102">
        <v>1</v>
      </c>
      <c r="G859" s="102">
        <v>172</v>
      </c>
      <c r="H859" s="102">
        <v>0</v>
      </c>
      <c r="I859" s="102" t="s">
        <v>26</v>
      </c>
      <c r="J859" s="102">
        <v>0</v>
      </c>
      <c r="K859" s="107">
        <v>15594667</v>
      </c>
      <c r="L859" s="161">
        <v>15594667</v>
      </c>
      <c r="M859" s="102">
        <v>0</v>
      </c>
      <c r="N859" s="102">
        <v>0</v>
      </c>
      <c r="O859" s="101" t="s">
        <v>27</v>
      </c>
      <c r="P859" s="101" t="s">
        <v>28</v>
      </c>
      <c r="Q859" s="101" t="s">
        <v>318</v>
      </c>
      <c r="R859" s="102">
        <v>3183341722</v>
      </c>
      <c r="S859" s="103" t="s">
        <v>319</v>
      </c>
    </row>
    <row r="860" spans="1:19" s="162" customFormat="1" ht="60" x14ac:dyDescent="0.25">
      <c r="A860" s="159">
        <v>859</v>
      </c>
      <c r="B860" s="101" t="s">
        <v>317</v>
      </c>
      <c r="C860" s="103">
        <v>80111701</v>
      </c>
      <c r="D860" s="160" t="s">
        <v>1096</v>
      </c>
      <c r="E860" s="102">
        <v>1</v>
      </c>
      <c r="F860" s="102">
        <v>1</v>
      </c>
      <c r="G860" s="102">
        <v>172</v>
      </c>
      <c r="H860" s="102">
        <v>0</v>
      </c>
      <c r="I860" s="102" t="s">
        <v>26</v>
      </c>
      <c r="J860" s="102">
        <v>0</v>
      </c>
      <c r="K860" s="107">
        <v>15594667</v>
      </c>
      <c r="L860" s="161">
        <v>15594667</v>
      </c>
      <c r="M860" s="102">
        <v>0</v>
      </c>
      <c r="N860" s="102">
        <v>0</v>
      </c>
      <c r="O860" s="101" t="s">
        <v>27</v>
      </c>
      <c r="P860" s="101" t="s">
        <v>28</v>
      </c>
      <c r="Q860" s="101" t="s">
        <v>318</v>
      </c>
      <c r="R860" s="102">
        <v>3183341722</v>
      </c>
      <c r="S860" s="103" t="s">
        <v>319</v>
      </c>
    </row>
    <row r="861" spans="1:19" s="162" customFormat="1" ht="45" x14ac:dyDescent="0.25">
      <c r="A861" s="159">
        <v>860</v>
      </c>
      <c r="B861" s="101" t="s">
        <v>317</v>
      </c>
      <c r="C861" s="103">
        <v>80111701</v>
      </c>
      <c r="D861" s="160" t="s">
        <v>1097</v>
      </c>
      <c r="E861" s="102">
        <v>1</v>
      </c>
      <c r="F861" s="102">
        <v>1</v>
      </c>
      <c r="G861" s="102">
        <v>172</v>
      </c>
      <c r="H861" s="102">
        <v>0</v>
      </c>
      <c r="I861" s="102" t="s">
        <v>26</v>
      </c>
      <c r="J861" s="102">
        <v>0</v>
      </c>
      <c r="K861" s="107">
        <v>7550800</v>
      </c>
      <c r="L861" s="161">
        <v>7550800</v>
      </c>
      <c r="M861" s="102">
        <v>0</v>
      </c>
      <c r="N861" s="102">
        <v>0</v>
      </c>
      <c r="O861" s="101" t="s">
        <v>27</v>
      </c>
      <c r="P861" s="101" t="s">
        <v>28</v>
      </c>
      <c r="Q861" s="101" t="s">
        <v>318</v>
      </c>
      <c r="R861" s="102">
        <v>3183341722</v>
      </c>
      <c r="S861" s="103" t="s">
        <v>319</v>
      </c>
    </row>
    <row r="862" spans="1:19" s="162" customFormat="1" ht="45" x14ac:dyDescent="0.25">
      <c r="A862" s="159">
        <v>861</v>
      </c>
      <c r="B862" s="101" t="s">
        <v>317</v>
      </c>
      <c r="C862" s="103">
        <v>80111701</v>
      </c>
      <c r="D862" s="160" t="s">
        <v>1098</v>
      </c>
      <c r="E862" s="102">
        <v>1</v>
      </c>
      <c r="F862" s="102">
        <v>1</v>
      </c>
      <c r="G862" s="102">
        <v>172</v>
      </c>
      <c r="H862" s="102">
        <v>0</v>
      </c>
      <c r="I862" s="102" t="s">
        <v>26</v>
      </c>
      <c r="J862" s="102">
        <v>0</v>
      </c>
      <c r="K862" s="107">
        <v>7550800</v>
      </c>
      <c r="L862" s="161">
        <v>7550800</v>
      </c>
      <c r="M862" s="102">
        <v>0</v>
      </c>
      <c r="N862" s="102">
        <v>0</v>
      </c>
      <c r="O862" s="101" t="s">
        <v>27</v>
      </c>
      <c r="P862" s="101" t="s">
        <v>28</v>
      </c>
      <c r="Q862" s="101" t="s">
        <v>318</v>
      </c>
      <c r="R862" s="102">
        <v>3183341722</v>
      </c>
      <c r="S862" s="103" t="s">
        <v>319</v>
      </c>
    </row>
    <row r="863" spans="1:19" s="162" customFormat="1" ht="88.2" customHeight="1" x14ac:dyDescent="0.25">
      <c r="A863" s="159">
        <v>862</v>
      </c>
      <c r="B863" s="101" t="s">
        <v>317</v>
      </c>
      <c r="C863" s="103">
        <v>80111701</v>
      </c>
      <c r="D863" s="160" t="s">
        <v>1099</v>
      </c>
      <c r="E863" s="102">
        <v>2</v>
      </c>
      <c r="F863" s="102">
        <v>2</v>
      </c>
      <c r="G863" s="102">
        <v>151</v>
      </c>
      <c r="H863" s="102">
        <v>0</v>
      </c>
      <c r="I863" s="102" t="s">
        <v>26</v>
      </c>
      <c r="J863" s="102">
        <v>0</v>
      </c>
      <c r="K863" s="107">
        <v>13252767</v>
      </c>
      <c r="L863" s="161">
        <v>13252767</v>
      </c>
      <c r="M863" s="102">
        <v>0</v>
      </c>
      <c r="N863" s="102">
        <v>0</v>
      </c>
      <c r="O863" s="101" t="s">
        <v>27</v>
      </c>
      <c r="P863" s="101" t="s">
        <v>28</v>
      </c>
      <c r="Q863" s="101" t="s">
        <v>318</v>
      </c>
      <c r="R863" s="102">
        <v>3183341722</v>
      </c>
      <c r="S863" s="103" t="s">
        <v>319</v>
      </c>
    </row>
    <row r="864" spans="1:19" s="162" customFormat="1" ht="67.2" customHeight="1" x14ac:dyDescent="0.25">
      <c r="A864" s="159">
        <v>863</v>
      </c>
      <c r="B864" s="101" t="s">
        <v>1100</v>
      </c>
      <c r="C864" s="103">
        <v>80111701</v>
      </c>
      <c r="D864" s="160" t="s">
        <v>1101</v>
      </c>
      <c r="E864" s="102">
        <v>1</v>
      </c>
      <c r="F864" s="102">
        <v>1</v>
      </c>
      <c r="G864" s="102">
        <v>171</v>
      </c>
      <c r="H864" s="102">
        <v>0</v>
      </c>
      <c r="I864" s="102" t="s">
        <v>26</v>
      </c>
      <c r="J864" s="102">
        <v>0</v>
      </c>
      <c r="K864" s="107">
        <v>6503700</v>
      </c>
      <c r="L864" s="161">
        <v>6503700</v>
      </c>
      <c r="M864" s="102">
        <v>0</v>
      </c>
      <c r="N864" s="102">
        <v>0</v>
      </c>
      <c r="O864" s="101" t="s">
        <v>27</v>
      </c>
      <c r="P864" s="101" t="s">
        <v>28</v>
      </c>
      <c r="Q864" s="101" t="s">
        <v>1102</v>
      </c>
      <c r="R864" s="102">
        <v>8209800</v>
      </c>
      <c r="S864" s="103" t="s">
        <v>1103</v>
      </c>
    </row>
    <row r="865" spans="1:19" s="162" customFormat="1" ht="73.2" customHeight="1" x14ac:dyDescent="0.25">
      <c r="A865" s="159">
        <v>864</v>
      </c>
      <c r="B865" s="101" t="s">
        <v>1100</v>
      </c>
      <c r="C865" s="103">
        <v>80111701</v>
      </c>
      <c r="D865" s="160" t="s">
        <v>1101</v>
      </c>
      <c r="E865" s="102">
        <v>1</v>
      </c>
      <c r="F865" s="102">
        <v>1</v>
      </c>
      <c r="G865" s="102">
        <v>171</v>
      </c>
      <c r="H865" s="102">
        <v>0</v>
      </c>
      <c r="I865" s="102" t="s">
        <v>26</v>
      </c>
      <c r="J865" s="102">
        <v>0</v>
      </c>
      <c r="K865" s="107">
        <v>6503700</v>
      </c>
      <c r="L865" s="161">
        <v>6503700</v>
      </c>
      <c r="M865" s="102">
        <v>0</v>
      </c>
      <c r="N865" s="102">
        <v>0</v>
      </c>
      <c r="O865" s="101" t="s">
        <v>27</v>
      </c>
      <c r="P865" s="101" t="s">
        <v>28</v>
      </c>
      <c r="Q865" s="101" t="s">
        <v>1102</v>
      </c>
      <c r="R865" s="102">
        <v>8209800</v>
      </c>
      <c r="S865" s="103" t="s">
        <v>1103</v>
      </c>
    </row>
    <row r="866" spans="1:19" s="162" customFormat="1" ht="75" x14ac:dyDescent="0.25">
      <c r="A866" s="159">
        <v>865</v>
      </c>
      <c r="B866" s="101" t="s">
        <v>1100</v>
      </c>
      <c r="C866" s="103">
        <v>80111701</v>
      </c>
      <c r="D866" s="160" t="s">
        <v>1104</v>
      </c>
      <c r="E866" s="102">
        <v>1</v>
      </c>
      <c r="F866" s="102">
        <v>1</v>
      </c>
      <c r="G866" s="102">
        <v>171</v>
      </c>
      <c r="H866" s="102">
        <v>0</v>
      </c>
      <c r="I866" s="102" t="s">
        <v>26</v>
      </c>
      <c r="J866" s="102">
        <v>0</v>
      </c>
      <c r="K866" s="107">
        <v>15008100</v>
      </c>
      <c r="L866" s="161">
        <v>15008100</v>
      </c>
      <c r="M866" s="102">
        <v>0</v>
      </c>
      <c r="N866" s="102">
        <v>0</v>
      </c>
      <c r="O866" s="101" t="s">
        <v>27</v>
      </c>
      <c r="P866" s="101" t="s">
        <v>28</v>
      </c>
      <c r="Q866" s="101" t="s">
        <v>1102</v>
      </c>
      <c r="R866" s="102">
        <v>8209800</v>
      </c>
      <c r="S866" s="103" t="s">
        <v>1103</v>
      </c>
    </row>
    <row r="867" spans="1:19" s="162" customFormat="1" ht="45" x14ac:dyDescent="0.25">
      <c r="A867" s="159">
        <v>866</v>
      </c>
      <c r="B867" s="101" t="s">
        <v>1100</v>
      </c>
      <c r="C867" s="103">
        <v>80111701</v>
      </c>
      <c r="D867" s="160" t="s">
        <v>1105</v>
      </c>
      <c r="E867" s="102">
        <v>1</v>
      </c>
      <c r="F867" s="102">
        <v>1</v>
      </c>
      <c r="G867" s="102">
        <v>171</v>
      </c>
      <c r="H867" s="102">
        <v>0</v>
      </c>
      <c r="I867" s="102" t="s">
        <v>26</v>
      </c>
      <c r="J867" s="102">
        <v>0</v>
      </c>
      <c r="K867" s="107">
        <v>7506900</v>
      </c>
      <c r="L867" s="161">
        <v>7506900</v>
      </c>
      <c r="M867" s="102">
        <v>0</v>
      </c>
      <c r="N867" s="102">
        <v>0</v>
      </c>
      <c r="O867" s="101" t="s">
        <v>27</v>
      </c>
      <c r="P867" s="101" t="s">
        <v>28</v>
      </c>
      <c r="Q867" s="101" t="s">
        <v>1102</v>
      </c>
      <c r="R867" s="102">
        <v>8209800</v>
      </c>
      <c r="S867" s="103" t="s">
        <v>1103</v>
      </c>
    </row>
    <row r="868" spans="1:19" s="162" customFormat="1" ht="54.6" customHeight="1" x14ac:dyDescent="0.25">
      <c r="A868" s="159">
        <v>867</v>
      </c>
      <c r="B868" s="101" t="s">
        <v>1100</v>
      </c>
      <c r="C868" s="103">
        <v>80111701</v>
      </c>
      <c r="D868" s="160" t="s">
        <v>1106</v>
      </c>
      <c r="E868" s="102">
        <v>1</v>
      </c>
      <c r="F868" s="102">
        <v>1</v>
      </c>
      <c r="G868" s="102">
        <v>171</v>
      </c>
      <c r="H868" s="102">
        <v>0</v>
      </c>
      <c r="I868" s="102" t="s">
        <v>26</v>
      </c>
      <c r="J868" s="102">
        <v>0</v>
      </c>
      <c r="K868" s="107">
        <v>6503700</v>
      </c>
      <c r="L868" s="161">
        <v>6503700</v>
      </c>
      <c r="M868" s="102">
        <v>0</v>
      </c>
      <c r="N868" s="102">
        <v>0</v>
      </c>
      <c r="O868" s="101" t="s">
        <v>27</v>
      </c>
      <c r="P868" s="101" t="s">
        <v>28</v>
      </c>
      <c r="Q868" s="101" t="s">
        <v>1102</v>
      </c>
      <c r="R868" s="102">
        <v>8209800</v>
      </c>
      <c r="S868" s="103" t="s">
        <v>1103</v>
      </c>
    </row>
    <row r="869" spans="1:19" s="162" customFormat="1" ht="45" x14ac:dyDescent="0.25">
      <c r="A869" s="159">
        <v>868</v>
      </c>
      <c r="B869" s="101" t="s">
        <v>1100</v>
      </c>
      <c r="C869" s="103">
        <v>80111701</v>
      </c>
      <c r="D869" s="160" t="s">
        <v>1106</v>
      </c>
      <c r="E869" s="102">
        <v>1</v>
      </c>
      <c r="F869" s="102">
        <v>1</v>
      </c>
      <c r="G869" s="102">
        <v>171</v>
      </c>
      <c r="H869" s="102">
        <v>0</v>
      </c>
      <c r="I869" s="102" t="s">
        <v>26</v>
      </c>
      <c r="J869" s="102">
        <v>0</v>
      </c>
      <c r="K869" s="107">
        <v>6503700</v>
      </c>
      <c r="L869" s="161">
        <v>6503700</v>
      </c>
      <c r="M869" s="102">
        <v>0</v>
      </c>
      <c r="N869" s="102">
        <v>0</v>
      </c>
      <c r="O869" s="101" t="s">
        <v>27</v>
      </c>
      <c r="P869" s="101" t="s">
        <v>28</v>
      </c>
      <c r="Q869" s="101" t="s">
        <v>1102</v>
      </c>
      <c r="R869" s="102">
        <v>8209800</v>
      </c>
      <c r="S869" s="103" t="s">
        <v>1103</v>
      </c>
    </row>
    <row r="870" spans="1:19" s="162" customFormat="1" ht="60" x14ac:dyDescent="0.25">
      <c r="A870" s="159">
        <v>869</v>
      </c>
      <c r="B870" s="101" t="s">
        <v>1100</v>
      </c>
      <c r="C870" s="103">
        <v>80111701</v>
      </c>
      <c r="D870" s="160" t="s">
        <v>1107</v>
      </c>
      <c r="E870" s="102">
        <v>1</v>
      </c>
      <c r="F870" s="102">
        <v>1</v>
      </c>
      <c r="G870" s="102">
        <v>171</v>
      </c>
      <c r="H870" s="102">
        <v>0</v>
      </c>
      <c r="I870" s="102" t="s">
        <v>26</v>
      </c>
      <c r="J870" s="102">
        <v>0</v>
      </c>
      <c r="K870" s="107">
        <v>10009200</v>
      </c>
      <c r="L870" s="161">
        <v>10009200</v>
      </c>
      <c r="M870" s="102">
        <v>0</v>
      </c>
      <c r="N870" s="102">
        <v>0</v>
      </c>
      <c r="O870" s="101" t="s">
        <v>27</v>
      </c>
      <c r="P870" s="101" t="s">
        <v>28</v>
      </c>
      <c r="Q870" s="101" t="s">
        <v>1102</v>
      </c>
      <c r="R870" s="102">
        <v>8209800</v>
      </c>
      <c r="S870" s="103" t="s">
        <v>1103</v>
      </c>
    </row>
    <row r="871" spans="1:19" s="162" customFormat="1" ht="45" x14ac:dyDescent="0.25">
      <c r="A871" s="159">
        <v>870</v>
      </c>
      <c r="B871" s="101" t="s">
        <v>1100</v>
      </c>
      <c r="C871" s="103">
        <v>80111701</v>
      </c>
      <c r="D871" s="160" t="s">
        <v>1108</v>
      </c>
      <c r="E871" s="102">
        <v>1</v>
      </c>
      <c r="F871" s="102">
        <v>1</v>
      </c>
      <c r="G871" s="102">
        <v>171</v>
      </c>
      <c r="H871" s="102">
        <v>0</v>
      </c>
      <c r="I871" s="102" t="s">
        <v>26</v>
      </c>
      <c r="J871" s="102">
        <v>0</v>
      </c>
      <c r="K871" s="107">
        <v>7506900</v>
      </c>
      <c r="L871" s="161">
        <v>7506900</v>
      </c>
      <c r="M871" s="102">
        <v>0</v>
      </c>
      <c r="N871" s="102">
        <v>0</v>
      </c>
      <c r="O871" s="101" t="s">
        <v>27</v>
      </c>
      <c r="P871" s="101" t="s">
        <v>28</v>
      </c>
      <c r="Q871" s="101" t="s">
        <v>1102</v>
      </c>
      <c r="R871" s="102">
        <v>8209800</v>
      </c>
      <c r="S871" s="103" t="s">
        <v>1103</v>
      </c>
    </row>
    <row r="872" spans="1:19" s="162" customFormat="1" ht="45" x14ac:dyDescent="0.25">
      <c r="A872" s="159">
        <v>871</v>
      </c>
      <c r="B872" s="101" t="s">
        <v>757</v>
      </c>
      <c r="C872" s="103">
        <v>80111701</v>
      </c>
      <c r="D872" s="160" t="s">
        <v>1109</v>
      </c>
      <c r="E872" s="102">
        <v>1</v>
      </c>
      <c r="F872" s="102">
        <v>1</v>
      </c>
      <c r="G872" s="102">
        <v>169</v>
      </c>
      <c r="H872" s="102">
        <v>0</v>
      </c>
      <c r="I872" s="102" t="s">
        <v>26</v>
      </c>
      <c r="J872" s="102">
        <v>0</v>
      </c>
      <c r="K872" s="107">
        <v>12365167</v>
      </c>
      <c r="L872" s="161">
        <v>12365167</v>
      </c>
      <c r="M872" s="102">
        <v>0</v>
      </c>
      <c r="N872" s="102">
        <v>0</v>
      </c>
      <c r="O872" s="101" t="s">
        <v>27</v>
      </c>
      <c r="P872" s="101" t="s">
        <v>28</v>
      </c>
      <c r="Q872" s="101" t="s">
        <v>758</v>
      </c>
      <c r="R872" s="102">
        <v>3116401644</v>
      </c>
      <c r="S872" s="103" t="s">
        <v>759</v>
      </c>
    </row>
    <row r="873" spans="1:19" s="162" customFormat="1" ht="60" x14ac:dyDescent="0.25">
      <c r="A873" s="159">
        <v>872</v>
      </c>
      <c r="B873" s="101" t="s">
        <v>1110</v>
      </c>
      <c r="C873" s="103">
        <v>80111701</v>
      </c>
      <c r="D873" s="160" t="s">
        <v>1111</v>
      </c>
      <c r="E873" s="102">
        <v>1</v>
      </c>
      <c r="F873" s="102">
        <v>1</v>
      </c>
      <c r="G873" s="102">
        <v>172</v>
      </c>
      <c r="H873" s="102">
        <v>0</v>
      </c>
      <c r="I873" s="102" t="s">
        <v>26</v>
      </c>
      <c r="J873" s="102">
        <v>0</v>
      </c>
      <c r="K873" s="107">
        <v>10067733</v>
      </c>
      <c r="L873" s="161">
        <v>10067733</v>
      </c>
      <c r="M873" s="102">
        <v>0</v>
      </c>
      <c r="N873" s="102">
        <v>0</v>
      </c>
      <c r="O873" s="101" t="s">
        <v>27</v>
      </c>
      <c r="P873" s="101" t="s">
        <v>28</v>
      </c>
      <c r="Q873" s="101" t="s">
        <v>1112</v>
      </c>
      <c r="R873" s="102">
        <v>8209800</v>
      </c>
      <c r="S873" s="103" t="s">
        <v>1113</v>
      </c>
    </row>
    <row r="874" spans="1:19" s="162" customFormat="1" ht="90" x14ac:dyDescent="0.25">
      <c r="A874" s="159">
        <v>873</v>
      </c>
      <c r="B874" s="101" t="s">
        <v>1110</v>
      </c>
      <c r="C874" s="103">
        <v>80111701</v>
      </c>
      <c r="D874" s="160" t="s">
        <v>1114</v>
      </c>
      <c r="E874" s="102">
        <v>1</v>
      </c>
      <c r="F874" s="102">
        <v>1</v>
      </c>
      <c r="G874" s="102">
        <v>172</v>
      </c>
      <c r="H874" s="102">
        <v>0</v>
      </c>
      <c r="I874" s="102" t="s">
        <v>26</v>
      </c>
      <c r="J874" s="102">
        <v>0</v>
      </c>
      <c r="K874" s="107">
        <v>15095866</v>
      </c>
      <c r="L874" s="161">
        <v>15095866</v>
      </c>
      <c r="M874" s="102">
        <v>0</v>
      </c>
      <c r="N874" s="102">
        <v>0</v>
      </c>
      <c r="O874" s="101" t="s">
        <v>27</v>
      </c>
      <c r="P874" s="101" t="s">
        <v>28</v>
      </c>
      <c r="Q874" s="101" t="s">
        <v>1112</v>
      </c>
      <c r="R874" s="102">
        <v>8209800</v>
      </c>
      <c r="S874" s="103" t="s">
        <v>1113</v>
      </c>
    </row>
    <row r="875" spans="1:19" s="162" customFormat="1" ht="60" x14ac:dyDescent="0.25">
      <c r="A875" s="159">
        <v>874</v>
      </c>
      <c r="B875" s="101" t="s">
        <v>1110</v>
      </c>
      <c r="C875" s="103">
        <v>80111701</v>
      </c>
      <c r="D875" s="160" t="s">
        <v>1115</v>
      </c>
      <c r="E875" s="102">
        <v>1</v>
      </c>
      <c r="F875" s="102">
        <v>1</v>
      </c>
      <c r="G875" s="102">
        <v>172</v>
      </c>
      <c r="H875" s="102">
        <v>0</v>
      </c>
      <c r="I875" s="102" t="s">
        <v>26</v>
      </c>
      <c r="J875" s="102">
        <v>0</v>
      </c>
      <c r="K875" s="107">
        <v>12584666</v>
      </c>
      <c r="L875" s="161">
        <v>12584666</v>
      </c>
      <c r="M875" s="102">
        <v>0</v>
      </c>
      <c r="N875" s="102">
        <v>0</v>
      </c>
      <c r="O875" s="101" t="s">
        <v>27</v>
      </c>
      <c r="P875" s="101" t="s">
        <v>28</v>
      </c>
      <c r="Q875" s="101" t="s">
        <v>1112</v>
      </c>
      <c r="R875" s="102">
        <v>8209800</v>
      </c>
      <c r="S875" s="103" t="s">
        <v>1113</v>
      </c>
    </row>
    <row r="876" spans="1:19" s="162" customFormat="1" ht="75" x14ac:dyDescent="0.25">
      <c r="A876" s="159">
        <v>875</v>
      </c>
      <c r="B876" s="101" t="s">
        <v>1110</v>
      </c>
      <c r="C876" s="103">
        <v>80111701</v>
      </c>
      <c r="D876" s="160" t="s">
        <v>1116</v>
      </c>
      <c r="E876" s="102">
        <v>1</v>
      </c>
      <c r="F876" s="102">
        <v>1</v>
      </c>
      <c r="G876" s="102">
        <v>172</v>
      </c>
      <c r="H876" s="102">
        <v>0</v>
      </c>
      <c r="I876" s="102" t="s">
        <v>26</v>
      </c>
      <c r="J876" s="102">
        <v>0</v>
      </c>
      <c r="K876" s="107">
        <v>15095867</v>
      </c>
      <c r="L876" s="161">
        <v>15095867</v>
      </c>
      <c r="M876" s="102">
        <v>0</v>
      </c>
      <c r="N876" s="102">
        <v>0</v>
      </c>
      <c r="O876" s="101" t="s">
        <v>27</v>
      </c>
      <c r="P876" s="101" t="s">
        <v>28</v>
      </c>
      <c r="Q876" s="101" t="s">
        <v>1112</v>
      </c>
      <c r="R876" s="102">
        <v>8209800</v>
      </c>
      <c r="S876" s="103" t="s">
        <v>1113</v>
      </c>
    </row>
    <row r="877" spans="1:19" s="162" customFormat="1" ht="105" x14ac:dyDescent="0.25">
      <c r="A877" s="159">
        <v>876</v>
      </c>
      <c r="B877" s="101" t="s">
        <v>1117</v>
      </c>
      <c r="C877" s="103">
        <v>80111701</v>
      </c>
      <c r="D877" s="160" t="s">
        <v>1353</v>
      </c>
      <c r="E877" s="102">
        <v>1</v>
      </c>
      <c r="F877" s="102">
        <v>1</v>
      </c>
      <c r="G877" s="102">
        <v>172</v>
      </c>
      <c r="H877" s="102">
        <v>0</v>
      </c>
      <c r="I877" s="102" t="s">
        <v>26</v>
      </c>
      <c r="J877" s="102">
        <v>0</v>
      </c>
      <c r="K877" s="107">
        <v>10067733</v>
      </c>
      <c r="L877" s="161">
        <v>10067733</v>
      </c>
      <c r="M877" s="102">
        <v>0</v>
      </c>
      <c r="N877" s="102">
        <v>0</v>
      </c>
      <c r="O877" s="101" t="s">
        <v>27</v>
      </c>
      <c r="P877" s="101" t="s">
        <v>28</v>
      </c>
      <c r="Q877" s="101" t="s">
        <v>1118</v>
      </c>
      <c r="R877" s="102">
        <v>8209800</v>
      </c>
      <c r="S877" s="103" t="s">
        <v>1119</v>
      </c>
    </row>
    <row r="878" spans="1:19" s="162" customFormat="1" ht="105" x14ac:dyDescent="0.25">
      <c r="A878" s="159">
        <v>877</v>
      </c>
      <c r="B878" s="101" t="s">
        <v>1117</v>
      </c>
      <c r="C878" s="103">
        <v>80111701</v>
      </c>
      <c r="D878" s="160" t="s">
        <v>1354</v>
      </c>
      <c r="E878" s="102">
        <v>1</v>
      </c>
      <c r="F878" s="102">
        <v>1</v>
      </c>
      <c r="G878" s="102">
        <v>172</v>
      </c>
      <c r="H878" s="102">
        <v>0</v>
      </c>
      <c r="I878" s="102" t="s">
        <v>26</v>
      </c>
      <c r="J878" s="102">
        <v>0</v>
      </c>
      <c r="K878" s="107">
        <v>10067733</v>
      </c>
      <c r="L878" s="161">
        <v>10067733</v>
      </c>
      <c r="M878" s="102">
        <v>0</v>
      </c>
      <c r="N878" s="102">
        <v>0</v>
      </c>
      <c r="O878" s="101" t="s">
        <v>27</v>
      </c>
      <c r="P878" s="101" t="s">
        <v>28</v>
      </c>
      <c r="Q878" s="101" t="s">
        <v>1118</v>
      </c>
      <c r="R878" s="102">
        <v>8209800</v>
      </c>
      <c r="S878" s="103" t="s">
        <v>1119</v>
      </c>
    </row>
    <row r="879" spans="1:19" s="162" customFormat="1" ht="60" x14ac:dyDescent="0.25">
      <c r="A879" s="159">
        <v>878</v>
      </c>
      <c r="B879" s="101" t="s">
        <v>1117</v>
      </c>
      <c r="C879" s="103">
        <v>80111701</v>
      </c>
      <c r="D879" s="160" t="s">
        <v>1120</v>
      </c>
      <c r="E879" s="102">
        <v>1</v>
      </c>
      <c r="F879" s="102">
        <v>1</v>
      </c>
      <c r="G879" s="102">
        <v>172</v>
      </c>
      <c r="H879" s="102">
        <v>0</v>
      </c>
      <c r="I879" s="102" t="s">
        <v>26</v>
      </c>
      <c r="J879" s="102">
        <v>0</v>
      </c>
      <c r="K879" s="107">
        <v>10067733</v>
      </c>
      <c r="L879" s="161">
        <v>10067733</v>
      </c>
      <c r="M879" s="102">
        <v>0</v>
      </c>
      <c r="N879" s="102">
        <v>0</v>
      </c>
      <c r="O879" s="101" t="s">
        <v>27</v>
      </c>
      <c r="P879" s="101" t="s">
        <v>28</v>
      </c>
      <c r="Q879" s="101" t="s">
        <v>1118</v>
      </c>
      <c r="R879" s="102">
        <v>8209800</v>
      </c>
      <c r="S879" s="103" t="s">
        <v>1119</v>
      </c>
    </row>
    <row r="880" spans="1:19" s="162" customFormat="1" ht="75" x14ac:dyDescent="0.25">
      <c r="A880" s="159">
        <v>879</v>
      </c>
      <c r="B880" s="101" t="s">
        <v>1121</v>
      </c>
      <c r="C880" s="103">
        <v>80111701</v>
      </c>
      <c r="D880" s="160" t="s">
        <v>1122</v>
      </c>
      <c r="E880" s="102">
        <v>1</v>
      </c>
      <c r="F880" s="102">
        <v>1</v>
      </c>
      <c r="G880" s="102">
        <v>172</v>
      </c>
      <c r="H880" s="102">
        <v>0</v>
      </c>
      <c r="I880" s="102" t="s">
        <v>26</v>
      </c>
      <c r="J880" s="102">
        <v>0</v>
      </c>
      <c r="K880" s="107">
        <v>15095867</v>
      </c>
      <c r="L880" s="161">
        <v>15095867</v>
      </c>
      <c r="M880" s="102">
        <v>0</v>
      </c>
      <c r="N880" s="102">
        <v>0</v>
      </c>
      <c r="O880" s="101" t="s">
        <v>27</v>
      </c>
      <c r="P880" s="101" t="s">
        <v>28</v>
      </c>
      <c r="Q880" s="101" t="s">
        <v>1118</v>
      </c>
      <c r="R880" s="102">
        <v>8209800</v>
      </c>
      <c r="S880" s="103" t="s">
        <v>1119</v>
      </c>
    </row>
    <row r="881" spans="1:19" s="162" customFormat="1" ht="75" x14ac:dyDescent="0.25">
      <c r="A881" s="159">
        <v>880</v>
      </c>
      <c r="B881" s="101" t="s">
        <v>1121</v>
      </c>
      <c r="C881" s="103">
        <v>80111701</v>
      </c>
      <c r="D881" s="160" t="s">
        <v>1123</v>
      </c>
      <c r="E881" s="102">
        <v>1</v>
      </c>
      <c r="F881" s="102">
        <v>1</v>
      </c>
      <c r="G881" s="102">
        <v>172</v>
      </c>
      <c r="H881" s="102">
        <v>0</v>
      </c>
      <c r="I881" s="102" t="s">
        <v>26</v>
      </c>
      <c r="J881" s="102">
        <v>0</v>
      </c>
      <c r="K881" s="107">
        <v>15095867</v>
      </c>
      <c r="L881" s="161">
        <v>15095867</v>
      </c>
      <c r="M881" s="102">
        <v>0</v>
      </c>
      <c r="N881" s="102">
        <v>0</v>
      </c>
      <c r="O881" s="101" t="s">
        <v>27</v>
      </c>
      <c r="P881" s="101" t="s">
        <v>28</v>
      </c>
      <c r="Q881" s="101" t="s">
        <v>1118</v>
      </c>
      <c r="R881" s="102">
        <v>8209800</v>
      </c>
      <c r="S881" s="103" t="s">
        <v>1119</v>
      </c>
    </row>
    <row r="882" spans="1:19" s="162" customFormat="1" ht="45" x14ac:dyDescent="0.25">
      <c r="A882" s="159">
        <v>881</v>
      </c>
      <c r="B882" s="101" t="s">
        <v>1124</v>
      </c>
      <c r="C882" s="103">
        <v>80111701</v>
      </c>
      <c r="D882" s="160" t="s">
        <v>1125</v>
      </c>
      <c r="E882" s="102">
        <v>1</v>
      </c>
      <c r="F882" s="102">
        <v>1</v>
      </c>
      <c r="G882" s="102">
        <v>172</v>
      </c>
      <c r="H882" s="102">
        <v>0</v>
      </c>
      <c r="I882" s="102" t="s">
        <v>26</v>
      </c>
      <c r="J882" s="102">
        <v>0</v>
      </c>
      <c r="K882" s="107">
        <v>10067733</v>
      </c>
      <c r="L882" s="161">
        <v>10067733</v>
      </c>
      <c r="M882" s="102">
        <v>0</v>
      </c>
      <c r="N882" s="102">
        <v>0</v>
      </c>
      <c r="O882" s="101" t="s">
        <v>27</v>
      </c>
      <c r="P882" s="101" t="s">
        <v>28</v>
      </c>
      <c r="Q882" s="101" t="s">
        <v>1126</v>
      </c>
      <c r="R882" s="102">
        <v>8209800</v>
      </c>
      <c r="S882" s="103" t="s">
        <v>1127</v>
      </c>
    </row>
    <row r="883" spans="1:19" s="162" customFormat="1" ht="30" x14ac:dyDescent="0.25">
      <c r="A883" s="159">
        <v>882</v>
      </c>
      <c r="B883" s="101" t="s">
        <v>1124</v>
      </c>
      <c r="C883" s="103">
        <v>80111701</v>
      </c>
      <c r="D883" s="160" t="s">
        <v>1128</v>
      </c>
      <c r="E883" s="102">
        <v>1</v>
      </c>
      <c r="F883" s="102">
        <v>1</v>
      </c>
      <c r="G883" s="102">
        <v>172</v>
      </c>
      <c r="H883" s="102">
        <v>0</v>
      </c>
      <c r="I883" s="102" t="s">
        <v>26</v>
      </c>
      <c r="J883" s="102">
        <v>0</v>
      </c>
      <c r="K883" s="107">
        <v>15095867</v>
      </c>
      <c r="L883" s="161">
        <v>15095867</v>
      </c>
      <c r="M883" s="102">
        <v>0</v>
      </c>
      <c r="N883" s="102">
        <v>0</v>
      </c>
      <c r="O883" s="101" t="s">
        <v>27</v>
      </c>
      <c r="P883" s="101" t="s">
        <v>28</v>
      </c>
      <c r="Q883" s="101" t="s">
        <v>1126</v>
      </c>
      <c r="R883" s="102">
        <v>8209800</v>
      </c>
      <c r="S883" s="103" t="s">
        <v>1127</v>
      </c>
    </row>
    <row r="884" spans="1:19" s="162" customFormat="1" ht="45" x14ac:dyDescent="0.25">
      <c r="A884" s="159">
        <v>883</v>
      </c>
      <c r="B884" s="101" t="s">
        <v>1124</v>
      </c>
      <c r="C884" s="103">
        <v>80111701</v>
      </c>
      <c r="D884" s="160" t="s">
        <v>1125</v>
      </c>
      <c r="E884" s="102">
        <v>1</v>
      </c>
      <c r="F884" s="102">
        <v>1</v>
      </c>
      <c r="G884" s="102">
        <v>172</v>
      </c>
      <c r="H884" s="102">
        <v>0</v>
      </c>
      <c r="I884" s="102" t="s">
        <v>26</v>
      </c>
      <c r="J884" s="102">
        <v>0</v>
      </c>
      <c r="K884" s="107">
        <v>10067733</v>
      </c>
      <c r="L884" s="161">
        <v>10067733</v>
      </c>
      <c r="M884" s="102">
        <v>0</v>
      </c>
      <c r="N884" s="102">
        <v>0</v>
      </c>
      <c r="O884" s="101" t="s">
        <v>27</v>
      </c>
      <c r="P884" s="101" t="s">
        <v>28</v>
      </c>
      <c r="Q884" s="101" t="s">
        <v>1126</v>
      </c>
      <c r="R884" s="102">
        <v>8209800</v>
      </c>
      <c r="S884" s="103" t="s">
        <v>1127</v>
      </c>
    </row>
    <row r="885" spans="1:19" s="162" customFormat="1" ht="75" x14ac:dyDescent="0.25">
      <c r="A885" s="159">
        <v>884</v>
      </c>
      <c r="B885" s="101" t="s">
        <v>1124</v>
      </c>
      <c r="C885" s="103">
        <v>80111701</v>
      </c>
      <c r="D885" s="160" t="s">
        <v>1129</v>
      </c>
      <c r="E885" s="102">
        <v>1</v>
      </c>
      <c r="F885" s="102">
        <v>1</v>
      </c>
      <c r="G885" s="102">
        <v>172</v>
      </c>
      <c r="H885" s="102">
        <v>0</v>
      </c>
      <c r="I885" s="102" t="s">
        <v>26</v>
      </c>
      <c r="J885" s="102">
        <v>0</v>
      </c>
      <c r="K885" s="107">
        <v>15095867</v>
      </c>
      <c r="L885" s="161">
        <v>15095867</v>
      </c>
      <c r="M885" s="102">
        <v>0</v>
      </c>
      <c r="N885" s="102">
        <v>0</v>
      </c>
      <c r="O885" s="101" t="s">
        <v>27</v>
      </c>
      <c r="P885" s="101" t="s">
        <v>28</v>
      </c>
      <c r="Q885" s="101" t="s">
        <v>1126</v>
      </c>
      <c r="R885" s="102">
        <v>8209800</v>
      </c>
      <c r="S885" s="103" t="s">
        <v>1127</v>
      </c>
    </row>
    <row r="886" spans="1:19" s="162" customFormat="1" ht="45" x14ac:dyDescent="0.25">
      <c r="A886" s="159">
        <v>885</v>
      </c>
      <c r="B886" s="101" t="s">
        <v>1124</v>
      </c>
      <c r="C886" s="103">
        <v>80111701</v>
      </c>
      <c r="D886" s="160" t="s">
        <v>1130</v>
      </c>
      <c r="E886" s="102">
        <v>1</v>
      </c>
      <c r="F886" s="102">
        <v>1</v>
      </c>
      <c r="G886" s="102">
        <v>172</v>
      </c>
      <c r="H886" s="102">
        <v>0</v>
      </c>
      <c r="I886" s="102" t="s">
        <v>26</v>
      </c>
      <c r="J886" s="102">
        <v>0</v>
      </c>
      <c r="K886" s="107">
        <v>10067733</v>
      </c>
      <c r="L886" s="161">
        <v>10067733</v>
      </c>
      <c r="M886" s="102">
        <v>0</v>
      </c>
      <c r="N886" s="102">
        <v>0</v>
      </c>
      <c r="O886" s="101" t="s">
        <v>27</v>
      </c>
      <c r="P886" s="101" t="s">
        <v>28</v>
      </c>
      <c r="Q886" s="101" t="s">
        <v>1126</v>
      </c>
      <c r="R886" s="102">
        <v>8209800</v>
      </c>
      <c r="S886" s="103" t="s">
        <v>1127</v>
      </c>
    </row>
    <row r="887" spans="1:19" s="162" customFormat="1" ht="45" x14ac:dyDescent="0.25">
      <c r="A887" s="159">
        <v>886</v>
      </c>
      <c r="B887" s="101" t="s">
        <v>1124</v>
      </c>
      <c r="C887" s="103">
        <v>80111701</v>
      </c>
      <c r="D887" s="160" t="s">
        <v>1131</v>
      </c>
      <c r="E887" s="102">
        <v>1</v>
      </c>
      <c r="F887" s="102">
        <v>1</v>
      </c>
      <c r="G887" s="102">
        <v>330</v>
      </c>
      <c r="H887" s="102">
        <v>0</v>
      </c>
      <c r="I887" s="102" t="s">
        <v>26</v>
      </c>
      <c r="J887" s="102">
        <v>0</v>
      </c>
      <c r="K887" s="107">
        <v>20185000</v>
      </c>
      <c r="L887" s="161">
        <v>20185000</v>
      </c>
      <c r="M887" s="102">
        <v>0</v>
      </c>
      <c r="N887" s="102">
        <v>0</v>
      </c>
      <c r="O887" s="101" t="s">
        <v>27</v>
      </c>
      <c r="P887" s="101" t="s">
        <v>28</v>
      </c>
      <c r="Q887" s="101" t="s">
        <v>1126</v>
      </c>
      <c r="R887" s="102">
        <v>8209800</v>
      </c>
      <c r="S887" s="103" t="s">
        <v>1127</v>
      </c>
    </row>
    <row r="888" spans="1:19" s="162" customFormat="1" ht="45" x14ac:dyDescent="0.25">
      <c r="A888" s="159">
        <v>887</v>
      </c>
      <c r="B888" s="101" t="s">
        <v>1124</v>
      </c>
      <c r="C888" s="103">
        <v>80111701</v>
      </c>
      <c r="D888" s="160" t="s">
        <v>1132</v>
      </c>
      <c r="E888" s="102">
        <v>2</v>
      </c>
      <c r="F888" s="102">
        <v>2</v>
      </c>
      <c r="G888" s="102">
        <v>157</v>
      </c>
      <c r="H888" s="102">
        <v>0</v>
      </c>
      <c r="I888" s="102" t="s">
        <v>26</v>
      </c>
      <c r="J888" s="102">
        <v>0</v>
      </c>
      <c r="K888" s="107">
        <v>9189733</v>
      </c>
      <c r="L888" s="161">
        <v>9189733</v>
      </c>
      <c r="M888" s="102">
        <v>0</v>
      </c>
      <c r="N888" s="102">
        <v>0</v>
      </c>
      <c r="O888" s="101" t="s">
        <v>27</v>
      </c>
      <c r="P888" s="101" t="s">
        <v>28</v>
      </c>
      <c r="Q888" s="101" t="s">
        <v>1126</v>
      </c>
      <c r="R888" s="102">
        <v>8209800</v>
      </c>
      <c r="S888" s="103" t="s">
        <v>1127</v>
      </c>
    </row>
    <row r="889" spans="1:19" s="162" customFormat="1" ht="75" x14ac:dyDescent="0.25">
      <c r="A889" s="159">
        <v>888</v>
      </c>
      <c r="B889" s="101" t="s">
        <v>1133</v>
      </c>
      <c r="C889" s="103">
        <v>80111701</v>
      </c>
      <c r="D889" s="160" t="s">
        <v>1134</v>
      </c>
      <c r="E889" s="102">
        <v>1</v>
      </c>
      <c r="F889" s="102">
        <v>1</v>
      </c>
      <c r="G889" s="102">
        <v>172</v>
      </c>
      <c r="H889" s="102">
        <v>0</v>
      </c>
      <c r="I889" s="102" t="s">
        <v>26</v>
      </c>
      <c r="J889" s="102">
        <v>0</v>
      </c>
      <c r="K889" s="107">
        <v>12584666</v>
      </c>
      <c r="L889" s="161">
        <v>12584666</v>
      </c>
      <c r="M889" s="102">
        <v>0</v>
      </c>
      <c r="N889" s="102">
        <v>0</v>
      </c>
      <c r="O889" s="101" t="s">
        <v>27</v>
      </c>
      <c r="P889" s="101" t="s">
        <v>28</v>
      </c>
      <c r="Q889" s="101" t="s">
        <v>1135</v>
      </c>
      <c r="R889" s="102">
        <v>8209800</v>
      </c>
      <c r="S889" s="103" t="s">
        <v>874</v>
      </c>
    </row>
    <row r="890" spans="1:19" s="162" customFormat="1" ht="60" x14ac:dyDescent="0.25">
      <c r="A890" s="159">
        <v>889</v>
      </c>
      <c r="B890" s="101" t="s">
        <v>1133</v>
      </c>
      <c r="C890" s="103">
        <v>80111701</v>
      </c>
      <c r="D890" s="160" t="s">
        <v>1136</v>
      </c>
      <c r="E890" s="102">
        <v>1</v>
      </c>
      <c r="F890" s="102">
        <v>1</v>
      </c>
      <c r="G890" s="102">
        <v>172</v>
      </c>
      <c r="H890" s="102">
        <v>0</v>
      </c>
      <c r="I890" s="102" t="s">
        <v>26</v>
      </c>
      <c r="J890" s="102">
        <v>0</v>
      </c>
      <c r="K890" s="107">
        <v>10067733</v>
      </c>
      <c r="L890" s="161">
        <v>10067733</v>
      </c>
      <c r="M890" s="102">
        <v>0</v>
      </c>
      <c r="N890" s="102">
        <v>0</v>
      </c>
      <c r="O890" s="101" t="s">
        <v>27</v>
      </c>
      <c r="P890" s="101" t="s">
        <v>28</v>
      </c>
      <c r="Q890" s="101" t="s">
        <v>1135</v>
      </c>
      <c r="R890" s="102">
        <v>8209800</v>
      </c>
      <c r="S890" s="103" t="s">
        <v>874</v>
      </c>
    </row>
    <row r="891" spans="1:19" s="162" customFormat="1" ht="45" x14ac:dyDescent="0.25">
      <c r="A891" s="159">
        <v>890</v>
      </c>
      <c r="B891" s="101" t="s">
        <v>1133</v>
      </c>
      <c r="C891" s="103">
        <v>80111701</v>
      </c>
      <c r="D891" s="160" t="s">
        <v>1137</v>
      </c>
      <c r="E891" s="102">
        <v>1</v>
      </c>
      <c r="F891" s="102">
        <v>1</v>
      </c>
      <c r="G891" s="102">
        <v>172</v>
      </c>
      <c r="H891" s="102">
        <v>0</v>
      </c>
      <c r="I891" s="102" t="s">
        <v>26</v>
      </c>
      <c r="J891" s="102">
        <v>0</v>
      </c>
      <c r="K891" s="107">
        <v>10067733</v>
      </c>
      <c r="L891" s="161">
        <v>10067733</v>
      </c>
      <c r="M891" s="102">
        <v>0</v>
      </c>
      <c r="N891" s="102">
        <v>0</v>
      </c>
      <c r="O891" s="101" t="s">
        <v>27</v>
      </c>
      <c r="P891" s="101" t="s">
        <v>28</v>
      </c>
      <c r="Q891" s="101" t="s">
        <v>1135</v>
      </c>
      <c r="R891" s="102">
        <v>8209800</v>
      </c>
      <c r="S891" s="103" t="s">
        <v>874</v>
      </c>
    </row>
    <row r="892" spans="1:19" s="162" customFormat="1" ht="45" x14ac:dyDescent="0.25">
      <c r="A892" s="159">
        <v>891</v>
      </c>
      <c r="B892" s="101" t="s">
        <v>1133</v>
      </c>
      <c r="C892" s="103">
        <v>80111701</v>
      </c>
      <c r="D892" s="160" t="s">
        <v>1138</v>
      </c>
      <c r="E892" s="102">
        <v>1</v>
      </c>
      <c r="F892" s="102">
        <v>1</v>
      </c>
      <c r="G892" s="102">
        <v>172</v>
      </c>
      <c r="H892" s="102">
        <v>0</v>
      </c>
      <c r="I892" s="102" t="s">
        <v>26</v>
      </c>
      <c r="J892" s="102">
        <v>0</v>
      </c>
      <c r="K892" s="107">
        <v>15095866</v>
      </c>
      <c r="L892" s="161">
        <v>15095866</v>
      </c>
      <c r="M892" s="102">
        <v>0</v>
      </c>
      <c r="N892" s="102">
        <v>0</v>
      </c>
      <c r="O892" s="101" t="s">
        <v>27</v>
      </c>
      <c r="P892" s="101" t="s">
        <v>28</v>
      </c>
      <c r="Q892" s="101" t="s">
        <v>1135</v>
      </c>
      <c r="R892" s="102">
        <v>8209800</v>
      </c>
      <c r="S892" s="103" t="s">
        <v>874</v>
      </c>
    </row>
    <row r="893" spans="1:19" s="162" customFormat="1" ht="60" x14ac:dyDescent="0.25">
      <c r="A893" s="159">
        <v>892</v>
      </c>
      <c r="B893" s="101" t="s">
        <v>1133</v>
      </c>
      <c r="C893" s="103">
        <v>80111701</v>
      </c>
      <c r="D893" s="160" t="s">
        <v>1139</v>
      </c>
      <c r="E893" s="102">
        <v>1</v>
      </c>
      <c r="F893" s="102">
        <v>1</v>
      </c>
      <c r="G893" s="102">
        <v>172</v>
      </c>
      <c r="H893" s="102">
        <v>0</v>
      </c>
      <c r="I893" s="102" t="s">
        <v>26</v>
      </c>
      <c r="J893" s="102">
        <v>0</v>
      </c>
      <c r="K893" s="107">
        <v>10067733</v>
      </c>
      <c r="L893" s="161">
        <v>10067733</v>
      </c>
      <c r="M893" s="102">
        <v>0</v>
      </c>
      <c r="N893" s="102">
        <v>0</v>
      </c>
      <c r="O893" s="101" t="s">
        <v>27</v>
      </c>
      <c r="P893" s="101" t="s">
        <v>28</v>
      </c>
      <c r="Q893" s="101" t="s">
        <v>1135</v>
      </c>
      <c r="R893" s="102">
        <v>8209800</v>
      </c>
      <c r="S893" s="103" t="s">
        <v>874</v>
      </c>
    </row>
    <row r="894" spans="1:19" s="162" customFormat="1" ht="45" x14ac:dyDescent="0.25">
      <c r="A894" s="159">
        <v>893</v>
      </c>
      <c r="B894" s="101" t="s">
        <v>1133</v>
      </c>
      <c r="C894" s="103">
        <v>80111701</v>
      </c>
      <c r="D894" s="160" t="s">
        <v>1138</v>
      </c>
      <c r="E894" s="102">
        <v>1</v>
      </c>
      <c r="F894" s="102">
        <v>1</v>
      </c>
      <c r="G894" s="102">
        <v>172</v>
      </c>
      <c r="H894" s="102">
        <v>0</v>
      </c>
      <c r="I894" s="102" t="s">
        <v>26</v>
      </c>
      <c r="J894" s="102">
        <v>0</v>
      </c>
      <c r="K894" s="107">
        <v>15095866</v>
      </c>
      <c r="L894" s="161">
        <v>15095866</v>
      </c>
      <c r="M894" s="102">
        <v>0</v>
      </c>
      <c r="N894" s="102">
        <v>0</v>
      </c>
      <c r="O894" s="101" t="s">
        <v>27</v>
      </c>
      <c r="P894" s="101" t="s">
        <v>28</v>
      </c>
      <c r="Q894" s="101" t="s">
        <v>1135</v>
      </c>
      <c r="R894" s="102">
        <v>8209800</v>
      </c>
      <c r="S894" s="103" t="s">
        <v>874</v>
      </c>
    </row>
    <row r="895" spans="1:19" s="162" customFormat="1" ht="45" x14ac:dyDescent="0.25">
      <c r="A895" s="159">
        <v>894</v>
      </c>
      <c r="B895" s="101" t="s">
        <v>1133</v>
      </c>
      <c r="C895" s="103">
        <v>80111701</v>
      </c>
      <c r="D895" s="160" t="s">
        <v>1140</v>
      </c>
      <c r="E895" s="102">
        <v>1</v>
      </c>
      <c r="F895" s="102">
        <v>1</v>
      </c>
      <c r="G895" s="102">
        <v>172</v>
      </c>
      <c r="H895" s="102">
        <v>0</v>
      </c>
      <c r="I895" s="102" t="s">
        <v>26</v>
      </c>
      <c r="J895" s="102">
        <v>0</v>
      </c>
      <c r="K895" s="107">
        <v>10067733</v>
      </c>
      <c r="L895" s="161">
        <v>10067733</v>
      </c>
      <c r="M895" s="102">
        <v>0</v>
      </c>
      <c r="N895" s="102">
        <v>0</v>
      </c>
      <c r="O895" s="101" t="s">
        <v>27</v>
      </c>
      <c r="P895" s="101" t="s">
        <v>28</v>
      </c>
      <c r="Q895" s="101" t="s">
        <v>1135</v>
      </c>
      <c r="R895" s="102">
        <v>8209800</v>
      </c>
      <c r="S895" s="103" t="s">
        <v>874</v>
      </c>
    </row>
    <row r="896" spans="1:19" s="162" customFormat="1" ht="45" x14ac:dyDescent="0.25">
      <c r="A896" s="159">
        <v>895</v>
      </c>
      <c r="B896" s="101" t="s">
        <v>871</v>
      </c>
      <c r="C896" s="103">
        <v>80111701</v>
      </c>
      <c r="D896" s="160" t="s">
        <v>1141</v>
      </c>
      <c r="E896" s="102">
        <v>1</v>
      </c>
      <c r="F896" s="102">
        <v>1</v>
      </c>
      <c r="G896" s="102">
        <v>172</v>
      </c>
      <c r="H896" s="102">
        <v>0</v>
      </c>
      <c r="I896" s="102" t="s">
        <v>26</v>
      </c>
      <c r="J896" s="102">
        <v>0</v>
      </c>
      <c r="K896" s="107">
        <v>12584666</v>
      </c>
      <c r="L896" s="161">
        <v>12584666</v>
      </c>
      <c r="M896" s="102">
        <v>0</v>
      </c>
      <c r="N896" s="102">
        <v>0</v>
      </c>
      <c r="O896" s="101" t="s">
        <v>27</v>
      </c>
      <c r="P896" s="101" t="s">
        <v>28</v>
      </c>
      <c r="Q896" s="101" t="s">
        <v>1135</v>
      </c>
      <c r="R896" s="102">
        <v>8209800</v>
      </c>
      <c r="S896" s="103" t="s">
        <v>874</v>
      </c>
    </row>
    <row r="897" spans="1:19" s="162" customFormat="1" ht="45" x14ac:dyDescent="0.25">
      <c r="A897" s="159">
        <v>896</v>
      </c>
      <c r="B897" s="101" t="s">
        <v>871</v>
      </c>
      <c r="C897" s="103">
        <v>80111701</v>
      </c>
      <c r="D897" s="160" t="s">
        <v>1142</v>
      </c>
      <c r="E897" s="102">
        <v>1</v>
      </c>
      <c r="F897" s="102">
        <v>1</v>
      </c>
      <c r="G897" s="102">
        <v>172</v>
      </c>
      <c r="H897" s="102">
        <v>0</v>
      </c>
      <c r="I897" s="102" t="s">
        <v>26</v>
      </c>
      <c r="J897" s="102">
        <v>0</v>
      </c>
      <c r="K897" s="107">
        <v>12584666</v>
      </c>
      <c r="L897" s="161">
        <v>12584666</v>
      </c>
      <c r="M897" s="102">
        <v>0</v>
      </c>
      <c r="N897" s="102">
        <v>0</v>
      </c>
      <c r="O897" s="101" t="s">
        <v>27</v>
      </c>
      <c r="P897" s="101" t="s">
        <v>28</v>
      </c>
      <c r="Q897" s="101" t="s">
        <v>1135</v>
      </c>
      <c r="R897" s="102">
        <v>8209800</v>
      </c>
      <c r="S897" s="103" t="s">
        <v>874</v>
      </c>
    </row>
    <row r="898" spans="1:19" s="162" customFormat="1" ht="60" x14ac:dyDescent="0.25">
      <c r="A898" s="159">
        <v>897</v>
      </c>
      <c r="B898" s="101" t="s">
        <v>331</v>
      </c>
      <c r="C898" s="103">
        <v>80111701</v>
      </c>
      <c r="D898" s="160" t="s">
        <v>1143</v>
      </c>
      <c r="E898" s="102">
        <v>1</v>
      </c>
      <c r="F898" s="102">
        <v>1</v>
      </c>
      <c r="G898" s="102">
        <v>172</v>
      </c>
      <c r="H898" s="102">
        <v>0</v>
      </c>
      <c r="I898" s="102" t="s">
        <v>26</v>
      </c>
      <c r="J898" s="102">
        <v>0</v>
      </c>
      <c r="K898" s="107">
        <v>12584666</v>
      </c>
      <c r="L898" s="161">
        <v>12584666</v>
      </c>
      <c r="M898" s="102">
        <v>0</v>
      </c>
      <c r="N898" s="102">
        <v>0</v>
      </c>
      <c r="O898" s="101" t="s">
        <v>27</v>
      </c>
      <c r="P898" s="101" t="s">
        <v>28</v>
      </c>
      <c r="Q898" s="101" t="s">
        <v>332</v>
      </c>
      <c r="R898" s="102">
        <v>8209800</v>
      </c>
      <c r="S898" s="103" t="s">
        <v>333</v>
      </c>
    </row>
    <row r="899" spans="1:19" s="162" customFormat="1" ht="60" x14ac:dyDescent="0.25">
      <c r="A899" s="159">
        <v>898</v>
      </c>
      <c r="B899" s="101" t="s">
        <v>331</v>
      </c>
      <c r="C899" s="103">
        <v>80111701</v>
      </c>
      <c r="D899" s="160" t="s">
        <v>1144</v>
      </c>
      <c r="E899" s="102">
        <v>1</v>
      </c>
      <c r="F899" s="102">
        <v>1</v>
      </c>
      <c r="G899" s="102">
        <v>172</v>
      </c>
      <c r="H899" s="102">
        <v>0</v>
      </c>
      <c r="I899" s="102" t="s">
        <v>26</v>
      </c>
      <c r="J899" s="102">
        <v>0</v>
      </c>
      <c r="K899" s="107">
        <v>12584666</v>
      </c>
      <c r="L899" s="161">
        <v>12584666</v>
      </c>
      <c r="M899" s="102">
        <v>0</v>
      </c>
      <c r="N899" s="102">
        <v>0</v>
      </c>
      <c r="O899" s="101" t="s">
        <v>27</v>
      </c>
      <c r="P899" s="101" t="s">
        <v>28</v>
      </c>
      <c r="Q899" s="101" t="s">
        <v>332</v>
      </c>
      <c r="R899" s="102">
        <v>8209800</v>
      </c>
      <c r="S899" s="103" t="s">
        <v>333</v>
      </c>
    </row>
    <row r="900" spans="1:19" s="162" customFormat="1" ht="60" x14ac:dyDescent="0.25">
      <c r="A900" s="159">
        <v>899</v>
      </c>
      <c r="B900" s="101" t="s">
        <v>331</v>
      </c>
      <c r="C900" s="103">
        <v>80111701</v>
      </c>
      <c r="D900" s="160" t="s">
        <v>1145</v>
      </c>
      <c r="E900" s="102">
        <v>1</v>
      </c>
      <c r="F900" s="102">
        <v>1</v>
      </c>
      <c r="G900" s="102">
        <v>146</v>
      </c>
      <c r="H900" s="102">
        <v>0</v>
      </c>
      <c r="I900" s="102" t="s">
        <v>26</v>
      </c>
      <c r="J900" s="102">
        <v>0</v>
      </c>
      <c r="K900" s="107">
        <v>15095852</v>
      </c>
      <c r="L900" s="161">
        <v>15095852</v>
      </c>
      <c r="M900" s="102">
        <v>0</v>
      </c>
      <c r="N900" s="102">
        <v>0</v>
      </c>
      <c r="O900" s="101" t="s">
        <v>27</v>
      </c>
      <c r="P900" s="101" t="s">
        <v>28</v>
      </c>
      <c r="Q900" s="101" t="s">
        <v>332</v>
      </c>
      <c r="R900" s="102">
        <v>8209800</v>
      </c>
      <c r="S900" s="103" t="s">
        <v>333</v>
      </c>
    </row>
    <row r="901" spans="1:19" s="162" customFormat="1" ht="105" x14ac:dyDescent="0.25">
      <c r="A901" s="159">
        <v>900</v>
      </c>
      <c r="B901" s="101" t="s">
        <v>1146</v>
      </c>
      <c r="C901" s="103">
        <v>80111701</v>
      </c>
      <c r="D901" s="160" t="s">
        <v>1147</v>
      </c>
      <c r="E901" s="102">
        <v>1</v>
      </c>
      <c r="F901" s="102">
        <v>1</v>
      </c>
      <c r="G901" s="102">
        <v>176</v>
      </c>
      <c r="H901" s="102">
        <v>0</v>
      </c>
      <c r="I901" s="102" t="s">
        <v>26</v>
      </c>
      <c r="J901" s="102">
        <v>0</v>
      </c>
      <c r="K901" s="107">
        <v>10301867</v>
      </c>
      <c r="L901" s="161">
        <v>10301867</v>
      </c>
      <c r="M901" s="102">
        <v>0</v>
      </c>
      <c r="N901" s="102">
        <v>0</v>
      </c>
      <c r="O901" s="101" t="s">
        <v>27</v>
      </c>
      <c r="P901" s="101" t="s">
        <v>28</v>
      </c>
      <c r="Q901" s="101" t="s">
        <v>334</v>
      </c>
      <c r="R901" s="102">
        <v>8209800</v>
      </c>
      <c r="S901" s="103" t="s">
        <v>1395</v>
      </c>
    </row>
    <row r="902" spans="1:19" s="162" customFormat="1" ht="60" x14ac:dyDescent="0.25">
      <c r="A902" s="159">
        <v>901</v>
      </c>
      <c r="B902" s="101" t="s">
        <v>1148</v>
      </c>
      <c r="C902" s="103">
        <v>80111701</v>
      </c>
      <c r="D902" s="160" t="s">
        <v>1149</v>
      </c>
      <c r="E902" s="102">
        <v>2</v>
      </c>
      <c r="F902" s="102">
        <v>2</v>
      </c>
      <c r="G902" s="102">
        <v>157</v>
      </c>
      <c r="H902" s="102">
        <v>0</v>
      </c>
      <c r="I902" s="102" t="s">
        <v>26</v>
      </c>
      <c r="J902" s="102">
        <v>0</v>
      </c>
      <c r="K902" s="107">
        <v>9189733</v>
      </c>
      <c r="L902" s="161">
        <v>9189733</v>
      </c>
      <c r="M902" s="102">
        <v>0</v>
      </c>
      <c r="N902" s="102">
        <v>0</v>
      </c>
      <c r="O902" s="101" t="s">
        <v>27</v>
      </c>
      <c r="P902" s="101" t="s">
        <v>28</v>
      </c>
      <c r="Q902" s="101" t="s">
        <v>675</v>
      </c>
      <c r="R902" s="102">
        <v>3006205230</v>
      </c>
      <c r="S902" s="103" t="s">
        <v>676</v>
      </c>
    </row>
    <row r="903" spans="1:19" s="162" customFormat="1" ht="60" x14ac:dyDescent="0.25">
      <c r="A903" s="159">
        <v>902</v>
      </c>
      <c r="B903" s="101" t="s">
        <v>1150</v>
      </c>
      <c r="C903" s="103">
        <v>80111701</v>
      </c>
      <c r="D903" s="160" t="s">
        <v>1151</v>
      </c>
      <c r="E903" s="102">
        <v>2</v>
      </c>
      <c r="F903" s="102">
        <v>2</v>
      </c>
      <c r="G903" s="102">
        <v>157</v>
      </c>
      <c r="H903" s="102">
        <v>0</v>
      </c>
      <c r="I903" s="102" t="s">
        <v>26</v>
      </c>
      <c r="J903" s="102">
        <v>0</v>
      </c>
      <c r="K903" s="107">
        <v>13779367</v>
      </c>
      <c r="L903" s="161">
        <v>13779367</v>
      </c>
      <c r="M903" s="102">
        <v>0</v>
      </c>
      <c r="N903" s="102">
        <v>0</v>
      </c>
      <c r="O903" s="101" t="s">
        <v>27</v>
      </c>
      <c r="P903" s="101" t="s">
        <v>28</v>
      </c>
      <c r="Q903" s="101" t="s">
        <v>332</v>
      </c>
      <c r="R903" s="102">
        <v>8209800</v>
      </c>
      <c r="S903" s="103" t="s">
        <v>333</v>
      </c>
    </row>
    <row r="904" spans="1:19" s="162" customFormat="1" ht="60" x14ac:dyDescent="0.25">
      <c r="A904" s="159">
        <v>903</v>
      </c>
      <c r="B904" s="101" t="s">
        <v>1152</v>
      </c>
      <c r="C904" s="103">
        <v>80111701</v>
      </c>
      <c r="D904" s="160" t="s">
        <v>1153</v>
      </c>
      <c r="E904" s="102">
        <v>1</v>
      </c>
      <c r="F904" s="102">
        <v>1</v>
      </c>
      <c r="G904" s="102">
        <v>172</v>
      </c>
      <c r="H904" s="102">
        <v>0</v>
      </c>
      <c r="I904" s="102" t="s">
        <v>26</v>
      </c>
      <c r="J904" s="102">
        <v>0</v>
      </c>
      <c r="K904" s="107">
        <v>15095867</v>
      </c>
      <c r="L904" s="161">
        <v>15095867</v>
      </c>
      <c r="M904" s="102">
        <v>0</v>
      </c>
      <c r="N904" s="102">
        <v>0</v>
      </c>
      <c r="O904" s="101" t="s">
        <v>27</v>
      </c>
      <c r="P904" s="101" t="s">
        <v>28</v>
      </c>
      <c r="Q904" s="101" t="s">
        <v>332</v>
      </c>
      <c r="R904" s="102">
        <v>8209800</v>
      </c>
      <c r="S904" s="103" t="s">
        <v>333</v>
      </c>
    </row>
    <row r="905" spans="1:19" s="162" customFormat="1" ht="105" x14ac:dyDescent="0.25">
      <c r="A905" s="159">
        <v>904</v>
      </c>
      <c r="B905" s="101" t="s">
        <v>1154</v>
      </c>
      <c r="C905" s="103">
        <v>80111701</v>
      </c>
      <c r="D905" s="160" t="s">
        <v>1155</v>
      </c>
      <c r="E905" s="102">
        <v>1</v>
      </c>
      <c r="F905" s="102">
        <v>1</v>
      </c>
      <c r="G905" s="102">
        <v>172</v>
      </c>
      <c r="H905" s="102">
        <v>0</v>
      </c>
      <c r="I905" s="102" t="s">
        <v>26</v>
      </c>
      <c r="J905" s="102">
        <v>0</v>
      </c>
      <c r="K905" s="107">
        <v>17612800</v>
      </c>
      <c r="L905" s="161">
        <v>17612800</v>
      </c>
      <c r="M905" s="102">
        <v>0</v>
      </c>
      <c r="N905" s="102">
        <v>0</v>
      </c>
      <c r="O905" s="101" t="s">
        <v>27</v>
      </c>
      <c r="P905" s="101" t="s">
        <v>28</v>
      </c>
      <c r="Q905" s="101" t="s">
        <v>332</v>
      </c>
      <c r="R905" s="102">
        <v>8209800</v>
      </c>
      <c r="S905" s="103" t="s">
        <v>333</v>
      </c>
    </row>
    <row r="906" spans="1:19" s="162" customFormat="1" ht="90" x14ac:dyDescent="0.25">
      <c r="A906" s="159">
        <v>905</v>
      </c>
      <c r="B906" s="101" t="s">
        <v>1156</v>
      </c>
      <c r="C906" s="103">
        <v>80111701</v>
      </c>
      <c r="D906" s="160" t="s">
        <v>1157</v>
      </c>
      <c r="E906" s="102">
        <v>1</v>
      </c>
      <c r="F906" s="102">
        <v>1</v>
      </c>
      <c r="G906" s="102">
        <v>164</v>
      </c>
      <c r="H906" s="102">
        <v>0</v>
      </c>
      <c r="I906" s="102" t="s">
        <v>26</v>
      </c>
      <c r="J906" s="102">
        <v>0</v>
      </c>
      <c r="K906" s="107">
        <v>11999333</v>
      </c>
      <c r="L906" s="161">
        <v>11999333</v>
      </c>
      <c r="M906" s="102">
        <v>0</v>
      </c>
      <c r="N906" s="102">
        <v>0</v>
      </c>
      <c r="O906" s="101" t="s">
        <v>27</v>
      </c>
      <c r="P906" s="101" t="s">
        <v>28</v>
      </c>
      <c r="Q906" s="101" t="s">
        <v>332</v>
      </c>
      <c r="R906" s="102">
        <v>8209800</v>
      </c>
      <c r="S906" s="103" t="s">
        <v>333</v>
      </c>
    </row>
    <row r="907" spans="1:19" s="162" customFormat="1" ht="90" x14ac:dyDescent="0.25">
      <c r="A907" s="159">
        <v>906</v>
      </c>
      <c r="B907" s="101" t="s">
        <v>1158</v>
      </c>
      <c r="C907" s="103">
        <v>80111701</v>
      </c>
      <c r="D907" s="160" t="s">
        <v>1159</v>
      </c>
      <c r="E907" s="102">
        <v>1</v>
      </c>
      <c r="F907" s="102">
        <v>1</v>
      </c>
      <c r="G907" s="102">
        <v>171</v>
      </c>
      <c r="H907" s="102">
        <v>0</v>
      </c>
      <c r="I907" s="102" t="s">
        <v>26</v>
      </c>
      <c r="J907" s="102">
        <v>0</v>
      </c>
      <c r="K907" s="107">
        <v>14832567</v>
      </c>
      <c r="L907" s="161">
        <v>14832567</v>
      </c>
      <c r="M907" s="102">
        <v>0</v>
      </c>
      <c r="N907" s="102">
        <v>0</v>
      </c>
      <c r="O907" s="101" t="s">
        <v>27</v>
      </c>
      <c r="P907" s="101" t="s">
        <v>28</v>
      </c>
      <c r="Q907" s="101" t="s">
        <v>332</v>
      </c>
      <c r="R907" s="102">
        <v>8209800</v>
      </c>
      <c r="S907" s="103" t="s">
        <v>333</v>
      </c>
    </row>
    <row r="908" spans="1:19" s="162" customFormat="1" ht="60" x14ac:dyDescent="0.25">
      <c r="A908" s="159">
        <v>907</v>
      </c>
      <c r="B908" s="101" t="s">
        <v>853</v>
      </c>
      <c r="C908" s="103">
        <v>80111701</v>
      </c>
      <c r="D908" s="160" t="s">
        <v>1160</v>
      </c>
      <c r="E908" s="102">
        <v>1</v>
      </c>
      <c r="F908" s="102">
        <v>1</v>
      </c>
      <c r="G908" s="102">
        <v>172</v>
      </c>
      <c r="H908" s="102">
        <v>0</v>
      </c>
      <c r="I908" s="102" t="s">
        <v>26</v>
      </c>
      <c r="J908" s="102">
        <v>0</v>
      </c>
      <c r="K908" s="107">
        <v>12584666</v>
      </c>
      <c r="L908" s="161">
        <v>12584666</v>
      </c>
      <c r="M908" s="102">
        <v>0</v>
      </c>
      <c r="N908" s="102">
        <v>0</v>
      </c>
      <c r="O908" s="101" t="s">
        <v>27</v>
      </c>
      <c r="P908" s="101" t="s">
        <v>28</v>
      </c>
      <c r="Q908" s="101" t="s">
        <v>332</v>
      </c>
      <c r="R908" s="102">
        <v>8209800</v>
      </c>
      <c r="S908" s="103" t="s">
        <v>333</v>
      </c>
    </row>
    <row r="909" spans="1:19" s="162" customFormat="1" ht="30" x14ac:dyDescent="0.25">
      <c r="A909" s="159">
        <v>908</v>
      </c>
      <c r="B909" s="101" t="s">
        <v>1161</v>
      </c>
      <c r="C909" s="103">
        <v>80111701</v>
      </c>
      <c r="D909" s="160" t="s">
        <v>1162</v>
      </c>
      <c r="E909" s="102">
        <v>2</v>
      </c>
      <c r="F909" s="102">
        <v>2</v>
      </c>
      <c r="G909" s="102">
        <v>148</v>
      </c>
      <c r="H909" s="102">
        <v>0</v>
      </c>
      <c r="I909" s="102" t="s">
        <v>26</v>
      </c>
      <c r="J909" s="102">
        <v>0</v>
      </c>
      <c r="K909" s="107">
        <v>15155200</v>
      </c>
      <c r="L909" s="161">
        <v>15155200</v>
      </c>
      <c r="M909" s="102">
        <v>0</v>
      </c>
      <c r="N909" s="102">
        <v>0</v>
      </c>
      <c r="O909" s="101" t="s">
        <v>27</v>
      </c>
      <c r="P909" s="101" t="s">
        <v>28</v>
      </c>
      <c r="Q909" s="101" t="s">
        <v>332</v>
      </c>
      <c r="R909" s="102">
        <v>8209800</v>
      </c>
      <c r="S909" s="103" t="s">
        <v>333</v>
      </c>
    </row>
    <row r="910" spans="1:19" s="162" customFormat="1" ht="60" x14ac:dyDescent="0.25">
      <c r="A910" s="159">
        <v>909</v>
      </c>
      <c r="B910" s="101" t="s">
        <v>853</v>
      </c>
      <c r="C910" s="103">
        <v>80111701</v>
      </c>
      <c r="D910" s="160" t="s">
        <v>1163</v>
      </c>
      <c r="E910" s="102">
        <v>1</v>
      </c>
      <c r="F910" s="102">
        <v>1</v>
      </c>
      <c r="G910" s="102">
        <v>172</v>
      </c>
      <c r="H910" s="102">
        <v>0</v>
      </c>
      <c r="I910" s="102" t="s">
        <v>26</v>
      </c>
      <c r="J910" s="102">
        <v>0</v>
      </c>
      <c r="K910" s="107">
        <v>15095866</v>
      </c>
      <c r="L910" s="161">
        <v>15095866</v>
      </c>
      <c r="M910" s="102">
        <v>0</v>
      </c>
      <c r="N910" s="102">
        <v>0</v>
      </c>
      <c r="O910" s="101" t="s">
        <v>27</v>
      </c>
      <c r="P910" s="101" t="s">
        <v>28</v>
      </c>
      <c r="Q910" s="101" t="s">
        <v>332</v>
      </c>
      <c r="R910" s="102">
        <v>8209800</v>
      </c>
      <c r="S910" s="103" t="s">
        <v>333</v>
      </c>
    </row>
    <row r="911" spans="1:19" s="162" customFormat="1" ht="60" x14ac:dyDescent="0.25">
      <c r="A911" s="159">
        <v>910</v>
      </c>
      <c r="B911" s="101" t="s">
        <v>1164</v>
      </c>
      <c r="C911" s="103">
        <v>80111701</v>
      </c>
      <c r="D911" s="160" t="s">
        <v>1165</v>
      </c>
      <c r="E911" s="102">
        <v>1</v>
      </c>
      <c r="F911" s="102">
        <v>1</v>
      </c>
      <c r="G911" s="102">
        <v>172</v>
      </c>
      <c r="H911" s="102">
        <v>0</v>
      </c>
      <c r="I911" s="102" t="s">
        <v>26</v>
      </c>
      <c r="J911" s="102">
        <v>0</v>
      </c>
      <c r="K911" s="107">
        <v>12584667</v>
      </c>
      <c r="L911" s="161">
        <v>12584667</v>
      </c>
      <c r="M911" s="102">
        <v>0</v>
      </c>
      <c r="N911" s="102">
        <v>0</v>
      </c>
      <c r="O911" s="101" t="s">
        <v>27</v>
      </c>
      <c r="P911" s="101" t="s">
        <v>28</v>
      </c>
      <c r="Q911" s="101" t="s">
        <v>213</v>
      </c>
      <c r="R911" s="102">
        <v>8209800</v>
      </c>
      <c r="S911" s="103" t="s">
        <v>1391</v>
      </c>
    </row>
    <row r="912" spans="1:19" s="162" customFormat="1" ht="60" x14ac:dyDescent="0.25">
      <c r="A912" s="159">
        <v>911</v>
      </c>
      <c r="B912" s="101" t="s">
        <v>1164</v>
      </c>
      <c r="C912" s="103">
        <v>80111701</v>
      </c>
      <c r="D912" s="160" t="s">
        <v>1166</v>
      </c>
      <c r="E912" s="102">
        <v>1</v>
      </c>
      <c r="F912" s="102">
        <v>1</v>
      </c>
      <c r="G912" s="102">
        <v>172</v>
      </c>
      <c r="H912" s="102">
        <v>0</v>
      </c>
      <c r="I912" s="102" t="s">
        <v>26</v>
      </c>
      <c r="J912" s="102">
        <v>0</v>
      </c>
      <c r="K912" s="107">
        <v>15095867</v>
      </c>
      <c r="L912" s="161">
        <v>15095867</v>
      </c>
      <c r="M912" s="102">
        <v>0</v>
      </c>
      <c r="N912" s="102">
        <v>0</v>
      </c>
      <c r="O912" s="101" t="s">
        <v>27</v>
      </c>
      <c r="P912" s="101" t="s">
        <v>28</v>
      </c>
      <c r="Q912" s="101" t="s">
        <v>213</v>
      </c>
      <c r="R912" s="102">
        <v>8209800</v>
      </c>
      <c r="S912" s="103" t="s">
        <v>1391</v>
      </c>
    </row>
    <row r="913" spans="1:19" s="162" customFormat="1" ht="75" x14ac:dyDescent="0.25">
      <c r="A913" s="159">
        <v>912</v>
      </c>
      <c r="B913" s="101" t="s">
        <v>1167</v>
      </c>
      <c r="C913" s="103">
        <v>80111701</v>
      </c>
      <c r="D913" s="160" t="s">
        <v>1168</v>
      </c>
      <c r="E913" s="102">
        <v>1</v>
      </c>
      <c r="F913" s="102">
        <v>1</v>
      </c>
      <c r="G913" s="102">
        <v>171</v>
      </c>
      <c r="H913" s="102">
        <v>0</v>
      </c>
      <c r="I913" s="102" t="s">
        <v>26</v>
      </c>
      <c r="J913" s="102">
        <v>0</v>
      </c>
      <c r="K913" s="107">
        <v>15008100</v>
      </c>
      <c r="L913" s="161">
        <v>15008100</v>
      </c>
      <c r="M913" s="102">
        <v>0</v>
      </c>
      <c r="N913" s="102">
        <v>0</v>
      </c>
      <c r="O913" s="101" t="s">
        <v>27</v>
      </c>
      <c r="P913" s="101" t="s">
        <v>28</v>
      </c>
      <c r="Q913" s="101" t="s">
        <v>1169</v>
      </c>
      <c r="R913" s="102">
        <v>8209800</v>
      </c>
      <c r="S913" s="103" t="s">
        <v>1170</v>
      </c>
    </row>
    <row r="914" spans="1:19" s="162" customFormat="1" ht="75" x14ac:dyDescent="0.25">
      <c r="A914" s="159">
        <v>913</v>
      </c>
      <c r="B914" s="101" t="s">
        <v>1167</v>
      </c>
      <c r="C914" s="103">
        <v>80111701</v>
      </c>
      <c r="D914" s="160" t="s">
        <v>1171</v>
      </c>
      <c r="E914" s="102">
        <v>1</v>
      </c>
      <c r="F914" s="102">
        <v>1</v>
      </c>
      <c r="G914" s="102">
        <v>171</v>
      </c>
      <c r="H914" s="102">
        <v>0</v>
      </c>
      <c r="I914" s="102" t="s">
        <v>26</v>
      </c>
      <c r="J914" s="102">
        <v>0</v>
      </c>
      <c r="K914" s="107">
        <v>10009200</v>
      </c>
      <c r="L914" s="161">
        <v>10009200</v>
      </c>
      <c r="M914" s="102">
        <v>0</v>
      </c>
      <c r="N914" s="102">
        <v>0</v>
      </c>
      <c r="O914" s="101" t="s">
        <v>27</v>
      </c>
      <c r="P914" s="101" t="s">
        <v>28</v>
      </c>
      <c r="Q914" s="101" t="s">
        <v>1169</v>
      </c>
      <c r="R914" s="102">
        <v>8209800</v>
      </c>
      <c r="S914" s="103" t="s">
        <v>1170</v>
      </c>
    </row>
    <row r="915" spans="1:19" s="162" customFormat="1" ht="105" x14ac:dyDescent="0.25">
      <c r="A915" s="159">
        <v>914</v>
      </c>
      <c r="B915" s="101" t="s">
        <v>1167</v>
      </c>
      <c r="C915" s="103">
        <v>80111701</v>
      </c>
      <c r="D915" s="160" t="s">
        <v>1172</v>
      </c>
      <c r="E915" s="102">
        <v>1</v>
      </c>
      <c r="F915" s="102">
        <v>1</v>
      </c>
      <c r="G915" s="102">
        <v>171</v>
      </c>
      <c r="H915" s="102">
        <v>0</v>
      </c>
      <c r="I915" s="102" t="s">
        <v>26</v>
      </c>
      <c r="J915" s="102">
        <v>0</v>
      </c>
      <c r="K915" s="107">
        <v>12511500</v>
      </c>
      <c r="L915" s="161">
        <v>12511500</v>
      </c>
      <c r="M915" s="102">
        <v>0</v>
      </c>
      <c r="N915" s="102">
        <v>0</v>
      </c>
      <c r="O915" s="101" t="s">
        <v>27</v>
      </c>
      <c r="P915" s="101" t="s">
        <v>28</v>
      </c>
      <c r="Q915" s="101" t="s">
        <v>1169</v>
      </c>
      <c r="R915" s="102">
        <v>8209800</v>
      </c>
      <c r="S915" s="103" t="s">
        <v>1170</v>
      </c>
    </row>
    <row r="916" spans="1:19" s="162" customFormat="1" ht="75" x14ac:dyDescent="0.25">
      <c r="A916" s="159">
        <v>915</v>
      </c>
      <c r="B916" s="101" t="s">
        <v>1167</v>
      </c>
      <c r="C916" s="103">
        <v>80111701</v>
      </c>
      <c r="D916" s="160" t="s">
        <v>1173</v>
      </c>
      <c r="E916" s="102">
        <v>1</v>
      </c>
      <c r="F916" s="102">
        <v>1</v>
      </c>
      <c r="G916" s="102">
        <v>171</v>
      </c>
      <c r="H916" s="102">
        <v>0</v>
      </c>
      <c r="I916" s="102" t="s">
        <v>26</v>
      </c>
      <c r="J916" s="102">
        <v>0</v>
      </c>
      <c r="K916" s="107">
        <v>15008100</v>
      </c>
      <c r="L916" s="161">
        <v>15008100</v>
      </c>
      <c r="M916" s="102">
        <v>0</v>
      </c>
      <c r="N916" s="102">
        <v>0</v>
      </c>
      <c r="O916" s="101" t="s">
        <v>27</v>
      </c>
      <c r="P916" s="101" t="s">
        <v>28</v>
      </c>
      <c r="Q916" s="101" t="s">
        <v>1169</v>
      </c>
      <c r="R916" s="102">
        <v>8209800</v>
      </c>
      <c r="S916" s="103" t="s">
        <v>1170</v>
      </c>
    </row>
    <row r="917" spans="1:19" s="162" customFormat="1" ht="75" x14ac:dyDescent="0.25">
      <c r="A917" s="159">
        <v>916</v>
      </c>
      <c r="B917" s="101" t="s">
        <v>1167</v>
      </c>
      <c r="C917" s="103">
        <v>80111701</v>
      </c>
      <c r="D917" s="160" t="s">
        <v>1174</v>
      </c>
      <c r="E917" s="102">
        <v>1</v>
      </c>
      <c r="F917" s="102">
        <v>1</v>
      </c>
      <c r="G917" s="102">
        <v>171</v>
      </c>
      <c r="H917" s="102">
        <v>0</v>
      </c>
      <c r="I917" s="102" t="s">
        <v>26</v>
      </c>
      <c r="J917" s="102">
        <v>0</v>
      </c>
      <c r="K917" s="107">
        <v>10009200</v>
      </c>
      <c r="L917" s="161">
        <v>10009200</v>
      </c>
      <c r="M917" s="102">
        <v>0</v>
      </c>
      <c r="N917" s="102">
        <v>0</v>
      </c>
      <c r="O917" s="101" t="s">
        <v>27</v>
      </c>
      <c r="P917" s="101" t="s">
        <v>28</v>
      </c>
      <c r="Q917" s="101" t="s">
        <v>1169</v>
      </c>
      <c r="R917" s="102">
        <v>8209800</v>
      </c>
      <c r="S917" s="103" t="s">
        <v>1170</v>
      </c>
    </row>
    <row r="918" spans="1:19" s="162" customFormat="1" ht="60" x14ac:dyDescent="0.25">
      <c r="A918" s="159">
        <v>917</v>
      </c>
      <c r="B918" s="101" t="s">
        <v>1167</v>
      </c>
      <c r="C918" s="103">
        <v>80111701</v>
      </c>
      <c r="D918" s="160" t="s">
        <v>1175</v>
      </c>
      <c r="E918" s="102">
        <v>1</v>
      </c>
      <c r="F918" s="102">
        <v>1</v>
      </c>
      <c r="G918" s="102">
        <v>171</v>
      </c>
      <c r="H918" s="102">
        <v>0</v>
      </c>
      <c r="I918" s="102" t="s">
        <v>26</v>
      </c>
      <c r="J918" s="102">
        <v>0</v>
      </c>
      <c r="K918" s="107">
        <v>10009200</v>
      </c>
      <c r="L918" s="161">
        <v>10009200</v>
      </c>
      <c r="M918" s="102">
        <v>0</v>
      </c>
      <c r="N918" s="102">
        <v>0</v>
      </c>
      <c r="O918" s="101" t="s">
        <v>27</v>
      </c>
      <c r="P918" s="101" t="s">
        <v>28</v>
      </c>
      <c r="Q918" s="101" t="s">
        <v>1169</v>
      </c>
      <c r="R918" s="102">
        <v>8209800</v>
      </c>
      <c r="S918" s="103" t="s">
        <v>1170</v>
      </c>
    </row>
    <row r="919" spans="1:19" s="162" customFormat="1" ht="75" x14ac:dyDescent="0.25">
      <c r="A919" s="159">
        <v>918</v>
      </c>
      <c r="B919" s="101" t="s">
        <v>1167</v>
      </c>
      <c r="C919" s="103">
        <v>80111701</v>
      </c>
      <c r="D919" s="160" t="s">
        <v>1176</v>
      </c>
      <c r="E919" s="102">
        <v>1</v>
      </c>
      <c r="F919" s="102">
        <v>1</v>
      </c>
      <c r="G919" s="102">
        <v>171</v>
      </c>
      <c r="H919" s="102">
        <v>0</v>
      </c>
      <c r="I919" s="102" t="s">
        <v>26</v>
      </c>
      <c r="J919" s="102">
        <v>0</v>
      </c>
      <c r="K919" s="107">
        <v>15008100</v>
      </c>
      <c r="L919" s="161">
        <v>15008100</v>
      </c>
      <c r="M919" s="102">
        <v>0</v>
      </c>
      <c r="N919" s="102">
        <v>0</v>
      </c>
      <c r="O919" s="101" t="s">
        <v>27</v>
      </c>
      <c r="P919" s="101" t="s">
        <v>28</v>
      </c>
      <c r="Q919" s="101" t="s">
        <v>1169</v>
      </c>
      <c r="R919" s="102">
        <v>8209800</v>
      </c>
      <c r="S919" s="103" t="s">
        <v>1170</v>
      </c>
    </row>
    <row r="920" spans="1:19" s="162" customFormat="1" ht="60" x14ac:dyDescent="0.25">
      <c r="A920" s="159">
        <v>919</v>
      </c>
      <c r="B920" s="101" t="s">
        <v>1177</v>
      </c>
      <c r="C920" s="103">
        <v>80111701</v>
      </c>
      <c r="D920" s="160" t="s">
        <v>1178</v>
      </c>
      <c r="E920" s="102">
        <v>1</v>
      </c>
      <c r="F920" s="102">
        <v>1</v>
      </c>
      <c r="G920" s="102">
        <v>171</v>
      </c>
      <c r="H920" s="102">
        <v>0</v>
      </c>
      <c r="I920" s="102" t="s">
        <v>26</v>
      </c>
      <c r="J920" s="102">
        <v>0</v>
      </c>
      <c r="K920" s="107">
        <v>12511500</v>
      </c>
      <c r="L920" s="161">
        <v>12511500</v>
      </c>
      <c r="M920" s="102">
        <v>0</v>
      </c>
      <c r="N920" s="102">
        <v>0</v>
      </c>
      <c r="O920" s="101" t="s">
        <v>27</v>
      </c>
      <c r="P920" s="101" t="s">
        <v>28</v>
      </c>
      <c r="Q920" s="101" t="s">
        <v>1169</v>
      </c>
      <c r="R920" s="102">
        <v>8209800</v>
      </c>
      <c r="S920" s="103" t="s">
        <v>1170</v>
      </c>
    </row>
    <row r="921" spans="1:19" s="162" customFormat="1" ht="60" x14ac:dyDescent="0.25">
      <c r="A921" s="159">
        <v>920</v>
      </c>
      <c r="B921" s="101" t="s">
        <v>1179</v>
      </c>
      <c r="C921" s="103">
        <v>80111701</v>
      </c>
      <c r="D921" s="160" t="s">
        <v>1180</v>
      </c>
      <c r="E921" s="102">
        <v>1</v>
      </c>
      <c r="F921" s="102">
        <v>1</v>
      </c>
      <c r="G921" s="102">
        <v>114</v>
      </c>
      <c r="H921" s="102">
        <v>0</v>
      </c>
      <c r="I921" s="102" t="s">
        <v>26</v>
      </c>
      <c r="J921" s="102">
        <v>0</v>
      </c>
      <c r="K921" s="107">
        <v>15008100</v>
      </c>
      <c r="L921" s="161">
        <v>15008100</v>
      </c>
      <c r="M921" s="102">
        <v>0</v>
      </c>
      <c r="N921" s="102">
        <v>0</v>
      </c>
      <c r="O921" s="101" t="s">
        <v>27</v>
      </c>
      <c r="P921" s="101" t="s">
        <v>28</v>
      </c>
      <c r="Q921" s="101" t="s">
        <v>1181</v>
      </c>
      <c r="R921" s="102">
        <v>8209800</v>
      </c>
      <c r="S921" s="103" t="s">
        <v>1182</v>
      </c>
    </row>
    <row r="922" spans="1:19" s="162" customFormat="1" ht="105" x14ac:dyDescent="0.25">
      <c r="A922" s="159">
        <v>921</v>
      </c>
      <c r="B922" s="101" t="s">
        <v>1183</v>
      </c>
      <c r="C922" s="103">
        <v>80111701</v>
      </c>
      <c r="D922" s="160" t="s">
        <v>1184</v>
      </c>
      <c r="E922" s="102">
        <v>1</v>
      </c>
      <c r="F922" s="102">
        <v>1</v>
      </c>
      <c r="G922" s="102">
        <v>172</v>
      </c>
      <c r="H922" s="102">
        <v>0</v>
      </c>
      <c r="I922" s="102" t="s">
        <v>26</v>
      </c>
      <c r="J922" s="102">
        <v>0</v>
      </c>
      <c r="K922" s="107">
        <v>12584667</v>
      </c>
      <c r="L922" s="161">
        <v>12584667</v>
      </c>
      <c r="M922" s="102">
        <v>0</v>
      </c>
      <c r="N922" s="102">
        <v>0</v>
      </c>
      <c r="O922" s="101" t="s">
        <v>27</v>
      </c>
      <c r="P922" s="101" t="s">
        <v>28</v>
      </c>
      <c r="Q922" s="101" t="s">
        <v>299</v>
      </c>
      <c r="R922" s="102">
        <v>8209800</v>
      </c>
      <c r="S922" s="103" t="s">
        <v>300</v>
      </c>
    </row>
    <row r="923" spans="1:19" s="162" customFormat="1" ht="75" x14ac:dyDescent="0.25">
      <c r="A923" s="159">
        <v>922</v>
      </c>
      <c r="B923" s="101" t="s">
        <v>1183</v>
      </c>
      <c r="C923" s="103">
        <v>80111701</v>
      </c>
      <c r="D923" s="160" t="s">
        <v>1185</v>
      </c>
      <c r="E923" s="102">
        <v>1</v>
      </c>
      <c r="F923" s="102">
        <v>1</v>
      </c>
      <c r="G923" s="102">
        <v>172</v>
      </c>
      <c r="H923" s="102">
        <v>0</v>
      </c>
      <c r="I923" s="102" t="s">
        <v>26</v>
      </c>
      <c r="J923" s="102">
        <v>0</v>
      </c>
      <c r="K923" s="107">
        <v>10067733</v>
      </c>
      <c r="L923" s="161">
        <v>10067733</v>
      </c>
      <c r="M923" s="102">
        <v>0</v>
      </c>
      <c r="N923" s="102">
        <v>0</v>
      </c>
      <c r="O923" s="101" t="s">
        <v>27</v>
      </c>
      <c r="P923" s="101" t="s">
        <v>28</v>
      </c>
      <c r="Q923" s="101" t="s">
        <v>299</v>
      </c>
      <c r="R923" s="102">
        <v>8209800</v>
      </c>
      <c r="S923" s="103" t="s">
        <v>300</v>
      </c>
    </row>
    <row r="924" spans="1:19" s="162" customFormat="1" ht="70.95" customHeight="1" x14ac:dyDescent="0.25">
      <c r="A924" s="159">
        <v>923</v>
      </c>
      <c r="B924" s="101" t="s">
        <v>679</v>
      </c>
      <c r="C924" s="103">
        <v>80111701</v>
      </c>
      <c r="D924" s="160" t="s">
        <v>1186</v>
      </c>
      <c r="E924" s="102">
        <v>1</v>
      </c>
      <c r="F924" s="102">
        <v>1</v>
      </c>
      <c r="G924" s="102">
        <v>172</v>
      </c>
      <c r="H924" s="102">
        <v>0</v>
      </c>
      <c r="I924" s="102" t="s">
        <v>26</v>
      </c>
      <c r="J924" s="102">
        <v>0</v>
      </c>
      <c r="K924" s="107">
        <v>12584666</v>
      </c>
      <c r="L924" s="161">
        <v>12584666</v>
      </c>
      <c r="M924" s="102">
        <v>0</v>
      </c>
      <c r="N924" s="102">
        <v>0</v>
      </c>
      <c r="O924" s="101" t="s">
        <v>27</v>
      </c>
      <c r="P924" s="101" t="s">
        <v>28</v>
      </c>
      <c r="Q924" s="101" t="s">
        <v>299</v>
      </c>
      <c r="R924" s="102">
        <v>8209800</v>
      </c>
      <c r="S924" s="103" t="s">
        <v>300</v>
      </c>
    </row>
    <row r="925" spans="1:19" s="162" customFormat="1" ht="85.95" customHeight="1" x14ac:dyDescent="0.25">
      <c r="A925" s="159">
        <v>924</v>
      </c>
      <c r="B925" s="101" t="s">
        <v>679</v>
      </c>
      <c r="C925" s="103">
        <v>80111701</v>
      </c>
      <c r="D925" s="160" t="s">
        <v>1187</v>
      </c>
      <c r="E925" s="102">
        <v>1</v>
      </c>
      <c r="F925" s="102">
        <v>1</v>
      </c>
      <c r="G925" s="102">
        <v>172</v>
      </c>
      <c r="H925" s="102">
        <v>0</v>
      </c>
      <c r="I925" s="102" t="s">
        <v>26</v>
      </c>
      <c r="J925" s="102">
        <v>0</v>
      </c>
      <c r="K925" s="107">
        <v>10067733</v>
      </c>
      <c r="L925" s="161">
        <v>10067733</v>
      </c>
      <c r="M925" s="102">
        <v>0</v>
      </c>
      <c r="N925" s="102">
        <v>0</v>
      </c>
      <c r="O925" s="101" t="s">
        <v>27</v>
      </c>
      <c r="P925" s="101" t="s">
        <v>28</v>
      </c>
      <c r="Q925" s="101" t="s">
        <v>299</v>
      </c>
      <c r="R925" s="102">
        <v>8209800</v>
      </c>
      <c r="S925" s="103" t="s">
        <v>300</v>
      </c>
    </row>
    <row r="926" spans="1:19" s="162" customFormat="1" ht="81" customHeight="1" x14ac:dyDescent="0.25">
      <c r="A926" s="159">
        <v>925</v>
      </c>
      <c r="B926" s="101" t="s">
        <v>679</v>
      </c>
      <c r="C926" s="103">
        <v>80111701</v>
      </c>
      <c r="D926" s="160" t="s">
        <v>1188</v>
      </c>
      <c r="E926" s="102">
        <v>1</v>
      </c>
      <c r="F926" s="102">
        <v>1</v>
      </c>
      <c r="G926" s="102">
        <v>172</v>
      </c>
      <c r="H926" s="102">
        <v>0</v>
      </c>
      <c r="I926" s="102" t="s">
        <v>26</v>
      </c>
      <c r="J926" s="102">
        <v>0</v>
      </c>
      <c r="K926" s="107">
        <v>10067733</v>
      </c>
      <c r="L926" s="161">
        <v>10067733</v>
      </c>
      <c r="M926" s="102">
        <v>0</v>
      </c>
      <c r="N926" s="102">
        <v>0</v>
      </c>
      <c r="O926" s="101" t="s">
        <v>27</v>
      </c>
      <c r="P926" s="101" t="s">
        <v>28</v>
      </c>
      <c r="Q926" s="101" t="s">
        <v>299</v>
      </c>
      <c r="R926" s="102">
        <v>8209800</v>
      </c>
      <c r="S926" s="103" t="s">
        <v>300</v>
      </c>
    </row>
    <row r="927" spans="1:19" s="162" customFormat="1" ht="45" x14ac:dyDescent="0.25">
      <c r="A927" s="159">
        <v>926</v>
      </c>
      <c r="B927" s="101" t="s">
        <v>1189</v>
      </c>
      <c r="C927" s="103">
        <v>80111701</v>
      </c>
      <c r="D927" s="160" t="s">
        <v>1190</v>
      </c>
      <c r="E927" s="102">
        <v>2</v>
      </c>
      <c r="F927" s="102">
        <v>2</v>
      </c>
      <c r="G927" s="102">
        <v>157</v>
      </c>
      <c r="H927" s="102">
        <v>0</v>
      </c>
      <c r="I927" s="102" t="s">
        <v>26</v>
      </c>
      <c r="J927" s="102">
        <v>0</v>
      </c>
      <c r="K927" s="107">
        <v>9189733</v>
      </c>
      <c r="L927" s="161">
        <v>9189733</v>
      </c>
      <c r="M927" s="102">
        <v>0</v>
      </c>
      <c r="N927" s="102">
        <v>0</v>
      </c>
      <c r="O927" s="101" t="s">
        <v>27</v>
      </c>
      <c r="P927" s="101" t="s">
        <v>28</v>
      </c>
      <c r="Q927" s="101" t="s">
        <v>896</v>
      </c>
      <c r="R927" s="102">
        <v>8209800</v>
      </c>
      <c r="S927" s="103" t="s">
        <v>897</v>
      </c>
    </row>
    <row r="928" spans="1:19" s="162" customFormat="1" ht="60" x14ac:dyDescent="0.25">
      <c r="A928" s="159">
        <v>927</v>
      </c>
      <c r="B928" s="101" t="s">
        <v>1189</v>
      </c>
      <c r="C928" s="103">
        <v>80111701</v>
      </c>
      <c r="D928" s="160" t="s">
        <v>1191</v>
      </c>
      <c r="E928" s="102">
        <v>2</v>
      </c>
      <c r="F928" s="102">
        <v>2</v>
      </c>
      <c r="G928" s="102">
        <v>157</v>
      </c>
      <c r="H928" s="102">
        <v>0</v>
      </c>
      <c r="I928" s="102" t="s">
        <v>26</v>
      </c>
      <c r="J928" s="102">
        <v>0</v>
      </c>
      <c r="K928" s="107">
        <v>13779367</v>
      </c>
      <c r="L928" s="161">
        <v>13779367</v>
      </c>
      <c r="M928" s="102">
        <v>0</v>
      </c>
      <c r="N928" s="102">
        <v>0</v>
      </c>
      <c r="O928" s="101" t="s">
        <v>27</v>
      </c>
      <c r="P928" s="101" t="s">
        <v>28</v>
      </c>
      <c r="Q928" s="101" t="s">
        <v>896</v>
      </c>
      <c r="R928" s="102">
        <v>8209800</v>
      </c>
      <c r="S928" s="103" t="s">
        <v>897</v>
      </c>
    </row>
    <row r="929" spans="1:19" s="162" customFormat="1" ht="90" x14ac:dyDescent="0.25">
      <c r="A929" s="159">
        <v>928</v>
      </c>
      <c r="B929" s="101" t="s">
        <v>1189</v>
      </c>
      <c r="C929" s="103">
        <v>80111701</v>
      </c>
      <c r="D929" s="160" t="s">
        <v>1192</v>
      </c>
      <c r="E929" s="102">
        <v>2</v>
      </c>
      <c r="F929" s="102">
        <v>2</v>
      </c>
      <c r="G929" s="102">
        <v>157</v>
      </c>
      <c r="H929" s="102">
        <v>0</v>
      </c>
      <c r="I929" s="102" t="s">
        <v>26</v>
      </c>
      <c r="J929" s="102">
        <v>0</v>
      </c>
      <c r="K929" s="107">
        <v>9189733</v>
      </c>
      <c r="L929" s="161">
        <v>9189733</v>
      </c>
      <c r="M929" s="102">
        <v>0</v>
      </c>
      <c r="N929" s="102">
        <v>0</v>
      </c>
      <c r="O929" s="101" t="s">
        <v>27</v>
      </c>
      <c r="P929" s="101" t="s">
        <v>28</v>
      </c>
      <c r="Q929" s="101" t="s">
        <v>896</v>
      </c>
      <c r="R929" s="102">
        <v>8209800</v>
      </c>
      <c r="S929" s="103" t="s">
        <v>897</v>
      </c>
    </row>
    <row r="930" spans="1:19" s="162" customFormat="1" ht="45" x14ac:dyDescent="0.25">
      <c r="A930" s="159">
        <v>929</v>
      </c>
      <c r="B930" s="101" t="s">
        <v>1189</v>
      </c>
      <c r="C930" s="103">
        <v>80111701</v>
      </c>
      <c r="D930" s="160" t="s">
        <v>1190</v>
      </c>
      <c r="E930" s="102">
        <v>2</v>
      </c>
      <c r="F930" s="102">
        <v>2</v>
      </c>
      <c r="G930" s="102">
        <v>157</v>
      </c>
      <c r="H930" s="102">
        <v>0</v>
      </c>
      <c r="I930" s="102" t="s">
        <v>26</v>
      </c>
      <c r="J930" s="102">
        <v>0</v>
      </c>
      <c r="K930" s="107">
        <v>9189733</v>
      </c>
      <c r="L930" s="161">
        <v>9189733</v>
      </c>
      <c r="M930" s="102">
        <v>0</v>
      </c>
      <c r="N930" s="102">
        <v>0</v>
      </c>
      <c r="O930" s="101" t="s">
        <v>27</v>
      </c>
      <c r="P930" s="101" t="s">
        <v>28</v>
      </c>
      <c r="Q930" s="101" t="s">
        <v>896</v>
      </c>
      <c r="R930" s="102">
        <v>8209800</v>
      </c>
      <c r="S930" s="103" t="s">
        <v>897</v>
      </c>
    </row>
    <row r="931" spans="1:19" s="162" customFormat="1" ht="75" x14ac:dyDescent="0.25">
      <c r="A931" s="159">
        <v>930</v>
      </c>
      <c r="B931" s="101" t="s">
        <v>1189</v>
      </c>
      <c r="C931" s="103">
        <v>80111701</v>
      </c>
      <c r="D931" s="160" t="s">
        <v>1193</v>
      </c>
      <c r="E931" s="102">
        <v>2</v>
      </c>
      <c r="F931" s="102">
        <v>2</v>
      </c>
      <c r="G931" s="102">
        <v>157</v>
      </c>
      <c r="H931" s="102">
        <v>0</v>
      </c>
      <c r="I931" s="102" t="s">
        <v>26</v>
      </c>
      <c r="J931" s="102">
        <v>0</v>
      </c>
      <c r="K931" s="107">
        <v>13779367</v>
      </c>
      <c r="L931" s="161">
        <v>13779367</v>
      </c>
      <c r="M931" s="102">
        <v>0</v>
      </c>
      <c r="N931" s="102">
        <v>0</v>
      </c>
      <c r="O931" s="101" t="s">
        <v>27</v>
      </c>
      <c r="P931" s="101" t="s">
        <v>28</v>
      </c>
      <c r="Q931" s="101" t="s">
        <v>896</v>
      </c>
      <c r="R931" s="102">
        <v>8209800</v>
      </c>
      <c r="S931" s="103" t="s">
        <v>897</v>
      </c>
    </row>
    <row r="932" spans="1:19" s="162" customFormat="1" ht="60" x14ac:dyDescent="0.25">
      <c r="A932" s="159">
        <v>931</v>
      </c>
      <c r="B932" s="101" t="s">
        <v>1189</v>
      </c>
      <c r="C932" s="103">
        <v>80111701</v>
      </c>
      <c r="D932" s="160" t="s">
        <v>1194</v>
      </c>
      <c r="E932" s="102">
        <v>2</v>
      </c>
      <c r="F932" s="102">
        <v>2</v>
      </c>
      <c r="G932" s="102">
        <v>157</v>
      </c>
      <c r="H932" s="102">
        <v>0</v>
      </c>
      <c r="I932" s="102" t="s">
        <v>26</v>
      </c>
      <c r="J932" s="102">
        <v>0</v>
      </c>
      <c r="K932" s="107">
        <v>20671667</v>
      </c>
      <c r="L932" s="161">
        <v>20671667</v>
      </c>
      <c r="M932" s="102">
        <v>0</v>
      </c>
      <c r="N932" s="102">
        <v>0</v>
      </c>
      <c r="O932" s="101" t="s">
        <v>27</v>
      </c>
      <c r="P932" s="101" t="s">
        <v>28</v>
      </c>
      <c r="Q932" s="101" t="s">
        <v>896</v>
      </c>
      <c r="R932" s="102">
        <v>8209800</v>
      </c>
      <c r="S932" s="103" t="s">
        <v>897</v>
      </c>
    </row>
    <row r="933" spans="1:19" s="162" customFormat="1" ht="60" x14ac:dyDescent="0.25">
      <c r="A933" s="159">
        <v>932</v>
      </c>
      <c r="B933" s="101" t="s">
        <v>1195</v>
      </c>
      <c r="C933" s="103">
        <v>80111701</v>
      </c>
      <c r="D933" s="160" t="s">
        <v>1196</v>
      </c>
      <c r="E933" s="102">
        <v>2</v>
      </c>
      <c r="F933" s="102">
        <v>2</v>
      </c>
      <c r="G933" s="102">
        <v>157</v>
      </c>
      <c r="H933" s="102">
        <v>0</v>
      </c>
      <c r="I933" s="102" t="s">
        <v>26</v>
      </c>
      <c r="J933" s="102">
        <v>0</v>
      </c>
      <c r="K933" s="107">
        <v>9189733</v>
      </c>
      <c r="L933" s="161">
        <v>9189733</v>
      </c>
      <c r="M933" s="102">
        <v>0</v>
      </c>
      <c r="N933" s="102">
        <v>0</v>
      </c>
      <c r="O933" s="101" t="s">
        <v>27</v>
      </c>
      <c r="P933" s="101" t="s">
        <v>28</v>
      </c>
      <c r="Q933" s="101" t="s">
        <v>896</v>
      </c>
      <c r="R933" s="102">
        <v>8209800</v>
      </c>
      <c r="S933" s="103" t="s">
        <v>897</v>
      </c>
    </row>
    <row r="934" spans="1:19" s="162" customFormat="1" ht="60" x14ac:dyDescent="0.25">
      <c r="A934" s="159">
        <v>933</v>
      </c>
      <c r="B934" s="101" t="s">
        <v>1195</v>
      </c>
      <c r="C934" s="103">
        <v>80111701</v>
      </c>
      <c r="D934" s="160" t="s">
        <v>1197</v>
      </c>
      <c r="E934" s="102">
        <v>2</v>
      </c>
      <c r="F934" s="102">
        <v>2</v>
      </c>
      <c r="G934" s="102">
        <v>157</v>
      </c>
      <c r="H934" s="102">
        <v>0</v>
      </c>
      <c r="I934" s="102" t="s">
        <v>26</v>
      </c>
      <c r="J934" s="102">
        <v>0</v>
      </c>
      <c r="K934" s="107">
        <v>9189733</v>
      </c>
      <c r="L934" s="161">
        <v>9189733</v>
      </c>
      <c r="M934" s="102">
        <v>0</v>
      </c>
      <c r="N934" s="102">
        <v>0</v>
      </c>
      <c r="O934" s="101" t="s">
        <v>27</v>
      </c>
      <c r="P934" s="101" t="s">
        <v>28</v>
      </c>
      <c r="Q934" s="101" t="s">
        <v>896</v>
      </c>
      <c r="R934" s="102">
        <v>8209800</v>
      </c>
      <c r="S934" s="103" t="s">
        <v>897</v>
      </c>
    </row>
    <row r="935" spans="1:19" s="162" customFormat="1" ht="60" x14ac:dyDescent="0.25">
      <c r="A935" s="159">
        <v>934</v>
      </c>
      <c r="B935" s="101" t="s">
        <v>1195</v>
      </c>
      <c r="C935" s="103">
        <v>80111701</v>
      </c>
      <c r="D935" s="160" t="s">
        <v>1198</v>
      </c>
      <c r="E935" s="102">
        <v>1</v>
      </c>
      <c r="F935" s="102">
        <v>1</v>
      </c>
      <c r="G935" s="102">
        <v>128</v>
      </c>
      <c r="H935" s="102">
        <v>0</v>
      </c>
      <c r="I935" s="102" t="s">
        <v>26</v>
      </c>
      <c r="J935" s="102">
        <v>0</v>
      </c>
      <c r="K935" s="107">
        <v>9248266</v>
      </c>
      <c r="L935" s="161">
        <v>9248266</v>
      </c>
      <c r="M935" s="102">
        <v>0</v>
      </c>
      <c r="N935" s="102">
        <v>0</v>
      </c>
      <c r="O935" s="101" t="s">
        <v>27</v>
      </c>
      <c r="P935" s="101" t="s">
        <v>28</v>
      </c>
      <c r="Q935" s="101" t="s">
        <v>896</v>
      </c>
      <c r="R935" s="102">
        <v>8209800</v>
      </c>
      <c r="S935" s="103" t="s">
        <v>897</v>
      </c>
    </row>
    <row r="936" spans="1:19" s="162" customFormat="1" ht="60" x14ac:dyDescent="0.25">
      <c r="A936" s="159">
        <v>935</v>
      </c>
      <c r="B936" s="101" t="s">
        <v>313</v>
      </c>
      <c r="C936" s="103">
        <v>80111701</v>
      </c>
      <c r="D936" s="160" t="s">
        <v>1199</v>
      </c>
      <c r="E936" s="102">
        <v>1</v>
      </c>
      <c r="F936" s="102">
        <v>1</v>
      </c>
      <c r="G936" s="102">
        <v>172</v>
      </c>
      <c r="H936" s="102">
        <v>0</v>
      </c>
      <c r="I936" s="102" t="s">
        <v>26</v>
      </c>
      <c r="J936" s="102">
        <v>0</v>
      </c>
      <c r="K936" s="107">
        <v>10067733</v>
      </c>
      <c r="L936" s="161">
        <v>10067733</v>
      </c>
      <c r="M936" s="102">
        <v>0</v>
      </c>
      <c r="N936" s="102">
        <v>0</v>
      </c>
      <c r="O936" s="101" t="s">
        <v>27</v>
      </c>
      <c r="P936" s="101" t="s">
        <v>28</v>
      </c>
      <c r="Q936" s="101" t="s">
        <v>314</v>
      </c>
      <c r="R936" s="102">
        <v>3183818993</v>
      </c>
      <c r="S936" s="103" t="s">
        <v>315</v>
      </c>
    </row>
    <row r="937" spans="1:19" s="162" customFormat="1" ht="60" x14ac:dyDescent="0.25">
      <c r="A937" s="159">
        <v>936</v>
      </c>
      <c r="B937" s="101" t="s">
        <v>313</v>
      </c>
      <c r="C937" s="103">
        <v>80111701</v>
      </c>
      <c r="D937" s="160" t="s">
        <v>1200</v>
      </c>
      <c r="E937" s="102">
        <v>1</v>
      </c>
      <c r="F937" s="102">
        <v>1</v>
      </c>
      <c r="G937" s="102">
        <v>172</v>
      </c>
      <c r="H937" s="102">
        <v>0</v>
      </c>
      <c r="I937" s="102" t="s">
        <v>26</v>
      </c>
      <c r="J937" s="102">
        <v>0</v>
      </c>
      <c r="K937" s="107">
        <v>15095867</v>
      </c>
      <c r="L937" s="161">
        <v>15095867</v>
      </c>
      <c r="M937" s="102">
        <v>0</v>
      </c>
      <c r="N937" s="102">
        <v>0</v>
      </c>
      <c r="O937" s="101" t="s">
        <v>27</v>
      </c>
      <c r="P937" s="101" t="s">
        <v>28</v>
      </c>
      <c r="Q937" s="101" t="s">
        <v>314</v>
      </c>
      <c r="R937" s="102">
        <v>3183818993</v>
      </c>
      <c r="S937" s="103" t="s">
        <v>315</v>
      </c>
    </row>
    <row r="938" spans="1:19" s="162" customFormat="1" ht="60" x14ac:dyDescent="0.25">
      <c r="A938" s="159">
        <v>937</v>
      </c>
      <c r="B938" s="101" t="s">
        <v>313</v>
      </c>
      <c r="C938" s="103">
        <v>80111701</v>
      </c>
      <c r="D938" s="160" t="s">
        <v>1201</v>
      </c>
      <c r="E938" s="102">
        <v>1</v>
      </c>
      <c r="F938" s="102">
        <v>1</v>
      </c>
      <c r="G938" s="102">
        <v>172</v>
      </c>
      <c r="H938" s="102">
        <v>0</v>
      </c>
      <c r="I938" s="102" t="s">
        <v>26</v>
      </c>
      <c r="J938" s="102">
        <v>0</v>
      </c>
      <c r="K938" s="107">
        <v>10067733</v>
      </c>
      <c r="L938" s="161">
        <v>10067733</v>
      </c>
      <c r="M938" s="102">
        <v>0</v>
      </c>
      <c r="N938" s="102">
        <v>0</v>
      </c>
      <c r="O938" s="101" t="s">
        <v>27</v>
      </c>
      <c r="P938" s="101" t="s">
        <v>28</v>
      </c>
      <c r="Q938" s="101" t="s">
        <v>314</v>
      </c>
      <c r="R938" s="102">
        <v>3183818993</v>
      </c>
      <c r="S938" s="103" t="s">
        <v>315</v>
      </c>
    </row>
    <row r="939" spans="1:19" s="162" customFormat="1" ht="75" x14ac:dyDescent="0.25">
      <c r="A939" s="159">
        <v>938</v>
      </c>
      <c r="B939" s="101" t="s">
        <v>313</v>
      </c>
      <c r="C939" s="103">
        <v>80111701</v>
      </c>
      <c r="D939" s="160" t="s">
        <v>1202</v>
      </c>
      <c r="E939" s="102">
        <v>1</v>
      </c>
      <c r="F939" s="102">
        <v>1</v>
      </c>
      <c r="G939" s="102">
        <v>172</v>
      </c>
      <c r="H939" s="102">
        <v>0</v>
      </c>
      <c r="I939" s="102" t="s">
        <v>26</v>
      </c>
      <c r="J939" s="102">
        <v>0</v>
      </c>
      <c r="K939" s="107">
        <v>19126400</v>
      </c>
      <c r="L939" s="161">
        <v>19126400</v>
      </c>
      <c r="M939" s="102">
        <v>0</v>
      </c>
      <c r="N939" s="102">
        <v>0</v>
      </c>
      <c r="O939" s="101" t="s">
        <v>27</v>
      </c>
      <c r="P939" s="101" t="s">
        <v>28</v>
      </c>
      <c r="Q939" s="101" t="s">
        <v>314</v>
      </c>
      <c r="R939" s="102">
        <v>3183818993</v>
      </c>
      <c r="S939" s="103" t="s">
        <v>315</v>
      </c>
    </row>
    <row r="940" spans="1:19" s="162" customFormat="1" ht="60" x14ac:dyDescent="0.25">
      <c r="A940" s="159">
        <v>939</v>
      </c>
      <c r="B940" s="101" t="s">
        <v>313</v>
      </c>
      <c r="C940" s="103">
        <v>80111701</v>
      </c>
      <c r="D940" s="160" t="s">
        <v>1203</v>
      </c>
      <c r="E940" s="102">
        <v>1</v>
      </c>
      <c r="F940" s="102">
        <v>1</v>
      </c>
      <c r="G940" s="102">
        <v>172</v>
      </c>
      <c r="H940" s="102">
        <v>0</v>
      </c>
      <c r="I940" s="102" t="s">
        <v>26</v>
      </c>
      <c r="J940" s="102">
        <v>0</v>
      </c>
      <c r="K940" s="107">
        <v>12584667</v>
      </c>
      <c r="L940" s="161">
        <v>12584667</v>
      </c>
      <c r="M940" s="102">
        <v>0</v>
      </c>
      <c r="N940" s="102">
        <v>0</v>
      </c>
      <c r="O940" s="101" t="s">
        <v>27</v>
      </c>
      <c r="P940" s="101" t="s">
        <v>28</v>
      </c>
      <c r="Q940" s="101" t="s">
        <v>314</v>
      </c>
      <c r="R940" s="102">
        <v>3183818993</v>
      </c>
      <c r="S940" s="103" t="s">
        <v>315</v>
      </c>
    </row>
    <row r="941" spans="1:19" s="162" customFormat="1" ht="60" x14ac:dyDescent="0.25">
      <c r="A941" s="159">
        <v>940</v>
      </c>
      <c r="B941" s="101" t="s">
        <v>313</v>
      </c>
      <c r="C941" s="103">
        <v>80111701</v>
      </c>
      <c r="D941" s="160" t="s">
        <v>1204</v>
      </c>
      <c r="E941" s="102">
        <v>1</v>
      </c>
      <c r="F941" s="102">
        <v>1</v>
      </c>
      <c r="G941" s="102">
        <v>172</v>
      </c>
      <c r="H941" s="102">
        <v>0</v>
      </c>
      <c r="I941" s="102" t="s">
        <v>26</v>
      </c>
      <c r="J941" s="102">
        <v>0</v>
      </c>
      <c r="K941" s="107">
        <v>12584667</v>
      </c>
      <c r="L941" s="161">
        <v>12584667</v>
      </c>
      <c r="M941" s="102">
        <v>0</v>
      </c>
      <c r="N941" s="102">
        <v>0</v>
      </c>
      <c r="O941" s="101" t="s">
        <v>27</v>
      </c>
      <c r="P941" s="101" t="s">
        <v>28</v>
      </c>
      <c r="Q941" s="101" t="s">
        <v>314</v>
      </c>
      <c r="R941" s="102">
        <v>3183818993</v>
      </c>
      <c r="S941" s="103" t="s">
        <v>315</v>
      </c>
    </row>
    <row r="942" spans="1:19" s="162" customFormat="1" ht="60" x14ac:dyDescent="0.25">
      <c r="A942" s="159">
        <v>941</v>
      </c>
      <c r="B942" s="101" t="s">
        <v>313</v>
      </c>
      <c r="C942" s="103">
        <v>80111701</v>
      </c>
      <c r="D942" s="160" t="s">
        <v>1205</v>
      </c>
      <c r="E942" s="102">
        <v>1</v>
      </c>
      <c r="F942" s="102">
        <v>1</v>
      </c>
      <c r="G942" s="102">
        <v>172</v>
      </c>
      <c r="H942" s="102">
        <v>0</v>
      </c>
      <c r="I942" s="102" t="s">
        <v>26</v>
      </c>
      <c r="J942" s="102">
        <v>0</v>
      </c>
      <c r="K942" s="107">
        <v>10067733</v>
      </c>
      <c r="L942" s="161">
        <v>10067733</v>
      </c>
      <c r="M942" s="102">
        <v>0</v>
      </c>
      <c r="N942" s="102">
        <v>0</v>
      </c>
      <c r="O942" s="101" t="s">
        <v>27</v>
      </c>
      <c r="P942" s="101" t="s">
        <v>28</v>
      </c>
      <c r="Q942" s="101" t="s">
        <v>314</v>
      </c>
      <c r="R942" s="102">
        <v>3183818993</v>
      </c>
      <c r="S942" s="103" t="s">
        <v>315</v>
      </c>
    </row>
    <row r="943" spans="1:19" s="162" customFormat="1" ht="60" x14ac:dyDescent="0.25">
      <c r="A943" s="159">
        <v>942</v>
      </c>
      <c r="B943" s="101" t="s">
        <v>313</v>
      </c>
      <c r="C943" s="103">
        <v>80111701</v>
      </c>
      <c r="D943" s="160" t="s">
        <v>1206</v>
      </c>
      <c r="E943" s="102">
        <v>1</v>
      </c>
      <c r="F943" s="102">
        <v>1</v>
      </c>
      <c r="G943" s="102">
        <v>172</v>
      </c>
      <c r="H943" s="102">
        <v>0</v>
      </c>
      <c r="I943" s="102" t="s">
        <v>26</v>
      </c>
      <c r="J943" s="102">
        <v>0</v>
      </c>
      <c r="K943" s="107">
        <v>17612800</v>
      </c>
      <c r="L943" s="161">
        <v>17612800</v>
      </c>
      <c r="M943" s="102">
        <v>0</v>
      </c>
      <c r="N943" s="102">
        <v>0</v>
      </c>
      <c r="O943" s="101" t="s">
        <v>27</v>
      </c>
      <c r="P943" s="101" t="s">
        <v>28</v>
      </c>
      <c r="Q943" s="101" t="s">
        <v>314</v>
      </c>
      <c r="R943" s="102">
        <v>3183818993</v>
      </c>
      <c r="S943" s="103" t="s">
        <v>315</v>
      </c>
    </row>
    <row r="944" spans="1:19" s="162" customFormat="1" ht="60" x14ac:dyDescent="0.25">
      <c r="A944" s="159">
        <v>943</v>
      </c>
      <c r="B944" s="101" t="s">
        <v>313</v>
      </c>
      <c r="C944" s="103">
        <v>80111701</v>
      </c>
      <c r="D944" s="160" t="s">
        <v>1207</v>
      </c>
      <c r="E944" s="102">
        <v>1</v>
      </c>
      <c r="F944" s="102">
        <v>1</v>
      </c>
      <c r="G944" s="102">
        <v>172</v>
      </c>
      <c r="H944" s="102">
        <v>0</v>
      </c>
      <c r="I944" s="102" t="s">
        <v>26</v>
      </c>
      <c r="J944" s="102">
        <v>0</v>
      </c>
      <c r="K944" s="107">
        <v>12584667</v>
      </c>
      <c r="L944" s="161">
        <v>12584667</v>
      </c>
      <c r="M944" s="102">
        <v>0</v>
      </c>
      <c r="N944" s="102">
        <v>0</v>
      </c>
      <c r="O944" s="101" t="s">
        <v>27</v>
      </c>
      <c r="P944" s="101" t="s">
        <v>28</v>
      </c>
      <c r="Q944" s="101" t="s">
        <v>314</v>
      </c>
      <c r="R944" s="102">
        <v>3183818993</v>
      </c>
      <c r="S944" s="103" t="s">
        <v>315</v>
      </c>
    </row>
    <row r="945" spans="1:19" s="162" customFormat="1" ht="75" x14ac:dyDescent="0.25">
      <c r="A945" s="159">
        <v>944</v>
      </c>
      <c r="B945" s="101" t="s">
        <v>313</v>
      </c>
      <c r="C945" s="103">
        <v>80111701</v>
      </c>
      <c r="D945" s="160" t="s">
        <v>1208</v>
      </c>
      <c r="E945" s="102">
        <v>1</v>
      </c>
      <c r="F945" s="102">
        <v>1</v>
      </c>
      <c r="G945" s="102">
        <v>169</v>
      </c>
      <c r="H945" s="102">
        <v>0</v>
      </c>
      <c r="I945" s="102" t="s">
        <v>26</v>
      </c>
      <c r="J945" s="102">
        <v>0</v>
      </c>
      <c r="K945" s="107">
        <v>14832567</v>
      </c>
      <c r="L945" s="161">
        <v>14832567</v>
      </c>
      <c r="M945" s="102">
        <v>0</v>
      </c>
      <c r="N945" s="102">
        <v>0</v>
      </c>
      <c r="O945" s="101" t="s">
        <v>27</v>
      </c>
      <c r="P945" s="101" t="s">
        <v>28</v>
      </c>
      <c r="Q945" s="101" t="s">
        <v>314</v>
      </c>
      <c r="R945" s="102">
        <v>3183818993</v>
      </c>
      <c r="S945" s="103" t="s">
        <v>315</v>
      </c>
    </row>
    <row r="946" spans="1:19" s="162" customFormat="1" ht="60" x14ac:dyDescent="0.25">
      <c r="A946" s="159">
        <v>945</v>
      </c>
      <c r="B946" s="101" t="s">
        <v>335</v>
      </c>
      <c r="C946" s="103">
        <v>80111701</v>
      </c>
      <c r="D946" s="160" t="s">
        <v>1209</v>
      </c>
      <c r="E946" s="102">
        <v>1</v>
      </c>
      <c r="F946" s="102">
        <v>1</v>
      </c>
      <c r="G946" s="102">
        <v>172</v>
      </c>
      <c r="H946" s="102">
        <v>0</v>
      </c>
      <c r="I946" s="102" t="s">
        <v>26</v>
      </c>
      <c r="J946" s="102">
        <v>0</v>
      </c>
      <c r="K946" s="107">
        <v>15095867</v>
      </c>
      <c r="L946" s="161">
        <v>15095867</v>
      </c>
      <c r="M946" s="102">
        <v>0</v>
      </c>
      <c r="N946" s="102">
        <v>0</v>
      </c>
      <c r="O946" s="101" t="s">
        <v>27</v>
      </c>
      <c r="P946" s="101" t="s">
        <v>28</v>
      </c>
      <c r="Q946" s="101" t="s">
        <v>337</v>
      </c>
      <c r="R946" s="102">
        <v>8209900</v>
      </c>
      <c r="S946" s="103" t="s">
        <v>338</v>
      </c>
    </row>
    <row r="947" spans="1:19" s="162" customFormat="1" ht="120" x14ac:dyDescent="0.25">
      <c r="A947" s="159">
        <v>946</v>
      </c>
      <c r="B947" s="101" t="s">
        <v>335</v>
      </c>
      <c r="C947" s="103">
        <v>80111701</v>
      </c>
      <c r="D947" s="160" t="s">
        <v>1210</v>
      </c>
      <c r="E947" s="102">
        <v>1</v>
      </c>
      <c r="F947" s="102">
        <v>1</v>
      </c>
      <c r="G947" s="102">
        <v>172</v>
      </c>
      <c r="H947" s="102">
        <v>0</v>
      </c>
      <c r="I947" s="102" t="s">
        <v>26</v>
      </c>
      <c r="J947" s="102">
        <v>0</v>
      </c>
      <c r="K947" s="107">
        <v>19126400</v>
      </c>
      <c r="L947" s="161">
        <v>19126400</v>
      </c>
      <c r="M947" s="102">
        <v>0</v>
      </c>
      <c r="N947" s="102">
        <v>0</v>
      </c>
      <c r="O947" s="101" t="s">
        <v>27</v>
      </c>
      <c r="P947" s="101" t="s">
        <v>28</v>
      </c>
      <c r="Q947" s="101" t="s">
        <v>337</v>
      </c>
      <c r="R947" s="102">
        <v>8209900</v>
      </c>
      <c r="S947" s="103" t="s">
        <v>338</v>
      </c>
    </row>
    <row r="948" spans="1:19" s="162" customFormat="1" ht="60" x14ac:dyDescent="0.25">
      <c r="A948" s="159">
        <v>947</v>
      </c>
      <c r="B948" s="101" t="s">
        <v>335</v>
      </c>
      <c r="C948" s="103">
        <v>80111701</v>
      </c>
      <c r="D948" s="160" t="s">
        <v>1211</v>
      </c>
      <c r="E948" s="102">
        <v>1</v>
      </c>
      <c r="F948" s="102">
        <v>1</v>
      </c>
      <c r="G948" s="102">
        <v>172</v>
      </c>
      <c r="H948" s="102">
        <v>0</v>
      </c>
      <c r="I948" s="102" t="s">
        <v>26</v>
      </c>
      <c r="J948" s="102">
        <v>0</v>
      </c>
      <c r="K948" s="107">
        <v>12584667</v>
      </c>
      <c r="L948" s="161">
        <v>12584667</v>
      </c>
      <c r="M948" s="102">
        <v>0</v>
      </c>
      <c r="N948" s="102">
        <v>0</v>
      </c>
      <c r="O948" s="101" t="s">
        <v>27</v>
      </c>
      <c r="P948" s="101" t="s">
        <v>28</v>
      </c>
      <c r="Q948" s="101" t="s">
        <v>337</v>
      </c>
      <c r="R948" s="102">
        <v>8209900</v>
      </c>
      <c r="S948" s="103" t="s">
        <v>338</v>
      </c>
    </row>
    <row r="949" spans="1:19" s="162" customFormat="1" ht="75" x14ac:dyDescent="0.25">
      <c r="A949" s="159">
        <v>948</v>
      </c>
      <c r="B949" s="101" t="s">
        <v>1212</v>
      </c>
      <c r="C949" s="103">
        <v>80111701</v>
      </c>
      <c r="D949" s="160" t="s">
        <v>1213</v>
      </c>
      <c r="E949" s="102">
        <v>1</v>
      </c>
      <c r="F949" s="102">
        <v>1</v>
      </c>
      <c r="G949" s="102">
        <v>172</v>
      </c>
      <c r="H949" s="102">
        <v>0</v>
      </c>
      <c r="I949" s="102" t="s">
        <v>26</v>
      </c>
      <c r="J949" s="102">
        <v>0</v>
      </c>
      <c r="K949" s="107">
        <v>10067733</v>
      </c>
      <c r="L949" s="161">
        <v>10067733</v>
      </c>
      <c r="M949" s="102">
        <v>0</v>
      </c>
      <c r="N949" s="102">
        <v>0</v>
      </c>
      <c r="O949" s="101" t="s">
        <v>27</v>
      </c>
      <c r="P949" s="101" t="s">
        <v>28</v>
      </c>
      <c r="Q949" s="101" t="s">
        <v>1214</v>
      </c>
      <c r="R949" s="102">
        <v>8209800</v>
      </c>
      <c r="S949" s="103" t="s">
        <v>1215</v>
      </c>
    </row>
    <row r="950" spans="1:19" s="162" customFormat="1" ht="75" x14ac:dyDescent="0.25">
      <c r="A950" s="159">
        <v>949</v>
      </c>
      <c r="B950" s="101" t="s">
        <v>1212</v>
      </c>
      <c r="C950" s="103">
        <v>80111701</v>
      </c>
      <c r="D950" s="160" t="s">
        <v>1216</v>
      </c>
      <c r="E950" s="102">
        <v>1</v>
      </c>
      <c r="F950" s="102">
        <v>1</v>
      </c>
      <c r="G950" s="102">
        <v>172</v>
      </c>
      <c r="H950" s="102">
        <v>0</v>
      </c>
      <c r="I950" s="102" t="s">
        <v>26</v>
      </c>
      <c r="J950" s="102">
        <v>0</v>
      </c>
      <c r="K950" s="107">
        <v>17612800</v>
      </c>
      <c r="L950" s="161">
        <v>17612800</v>
      </c>
      <c r="M950" s="102">
        <v>0</v>
      </c>
      <c r="N950" s="102">
        <v>0</v>
      </c>
      <c r="O950" s="101" t="s">
        <v>27</v>
      </c>
      <c r="P950" s="101" t="s">
        <v>28</v>
      </c>
      <c r="Q950" s="101" t="s">
        <v>1214</v>
      </c>
      <c r="R950" s="102">
        <v>8209800</v>
      </c>
      <c r="S950" s="103" t="s">
        <v>1215</v>
      </c>
    </row>
    <row r="951" spans="1:19" s="162" customFormat="1" ht="75" x14ac:dyDescent="0.25">
      <c r="A951" s="159">
        <v>950</v>
      </c>
      <c r="B951" s="101" t="s">
        <v>1212</v>
      </c>
      <c r="C951" s="103">
        <v>80111701</v>
      </c>
      <c r="D951" s="160" t="s">
        <v>1217</v>
      </c>
      <c r="E951" s="102">
        <v>1</v>
      </c>
      <c r="F951" s="102">
        <v>1</v>
      </c>
      <c r="G951" s="102">
        <v>172</v>
      </c>
      <c r="H951" s="102">
        <v>0</v>
      </c>
      <c r="I951" s="102" t="s">
        <v>26</v>
      </c>
      <c r="J951" s="102">
        <v>0</v>
      </c>
      <c r="K951" s="107">
        <v>17612800</v>
      </c>
      <c r="L951" s="161">
        <v>17612800</v>
      </c>
      <c r="M951" s="102">
        <v>0</v>
      </c>
      <c r="N951" s="102">
        <v>0</v>
      </c>
      <c r="O951" s="101" t="s">
        <v>27</v>
      </c>
      <c r="P951" s="101" t="s">
        <v>28</v>
      </c>
      <c r="Q951" s="101" t="s">
        <v>1214</v>
      </c>
      <c r="R951" s="102">
        <v>8209800</v>
      </c>
      <c r="S951" s="103" t="s">
        <v>1215</v>
      </c>
    </row>
    <row r="952" spans="1:19" s="162" customFormat="1" ht="60" x14ac:dyDescent="0.25">
      <c r="A952" s="159">
        <v>951</v>
      </c>
      <c r="B952" s="101" t="s">
        <v>1212</v>
      </c>
      <c r="C952" s="103">
        <v>80111701</v>
      </c>
      <c r="D952" s="160" t="s">
        <v>1218</v>
      </c>
      <c r="E952" s="102">
        <v>1</v>
      </c>
      <c r="F952" s="102">
        <v>1</v>
      </c>
      <c r="G952" s="102">
        <v>172</v>
      </c>
      <c r="H952" s="102">
        <v>0</v>
      </c>
      <c r="I952" s="102" t="s">
        <v>26</v>
      </c>
      <c r="J952" s="102">
        <v>0</v>
      </c>
      <c r="K952" s="107">
        <v>10067733</v>
      </c>
      <c r="L952" s="161">
        <v>10067733</v>
      </c>
      <c r="M952" s="102">
        <v>0</v>
      </c>
      <c r="N952" s="102">
        <v>0</v>
      </c>
      <c r="O952" s="101" t="s">
        <v>27</v>
      </c>
      <c r="P952" s="101" t="s">
        <v>28</v>
      </c>
      <c r="Q952" s="101" t="s">
        <v>1214</v>
      </c>
      <c r="R952" s="102">
        <v>8209800</v>
      </c>
      <c r="S952" s="103" t="s">
        <v>1215</v>
      </c>
    </row>
    <row r="953" spans="1:19" s="162" customFormat="1" ht="75" x14ac:dyDescent="0.25">
      <c r="A953" s="159">
        <v>952</v>
      </c>
      <c r="B953" s="101" t="s">
        <v>1212</v>
      </c>
      <c r="C953" s="103">
        <v>80111701</v>
      </c>
      <c r="D953" s="160" t="s">
        <v>1219</v>
      </c>
      <c r="E953" s="102">
        <v>2</v>
      </c>
      <c r="F953" s="102">
        <v>2</v>
      </c>
      <c r="G953" s="102">
        <v>157</v>
      </c>
      <c r="H953" s="102">
        <v>0</v>
      </c>
      <c r="I953" s="102" t="s">
        <v>26</v>
      </c>
      <c r="J953" s="102">
        <v>0</v>
      </c>
      <c r="K953" s="107">
        <v>9189733</v>
      </c>
      <c r="L953" s="161">
        <v>9189733</v>
      </c>
      <c r="M953" s="102">
        <v>0</v>
      </c>
      <c r="N953" s="102">
        <v>0</v>
      </c>
      <c r="O953" s="101" t="s">
        <v>27</v>
      </c>
      <c r="P953" s="101" t="s">
        <v>28</v>
      </c>
      <c r="Q953" s="101" t="s">
        <v>1214</v>
      </c>
      <c r="R953" s="102">
        <v>8209800</v>
      </c>
      <c r="S953" s="103" t="s">
        <v>1215</v>
      </c>
    </row>
    <row r="954" spans="1:19" s="162" customFormat="1" ht="60" x14ac:dyDescent="0.25">
      <c r="A954" s="159">
        <v>953</v>
      </c>
      <c r="B954" s="101" t="s">
        <v>1189</v>
      </c>
      <c r="C954" s="103">
        <v>80111701</v>
      </c>
      <c r="D954" s="160" t="s">
        <v>1220</v>
      </c>
      <c r="E954" s="102">
        <v>2</v>
      </c>
      <c r="F954" s="102">
        <v>2</v>
      </c>
      <c r="G954" s="102">
        <v>145</v>
      </c>
      <c r="H954" s="102">
        <v>0</v>
      </c>
      <c r="I954" s="102" t="s">
        <v>26</v>
      </c>
      <c r="J954" s="102">
        <v>0</v>
      </c>
      <c r="K954" s="107">
        <v>12726167</v>
      </c>
      <c r="L954" s="161">
        <v>12726167</v>
      </c>
      <c r="M954" s="102">
        <v>0</v>
      </c>
      <c r="N954" s="102">
        <v>0</v>
      </c>
      <c r="O954" s="101" t="s">
        <v>27</v>
      </c>
      <c r="P954" s="101" t="s">
        <v>28</v>
      </c>
      <c r="Q954" s="101" t="s">
        <v>896</v>
      </c>
      <c r="R954" s="102">
        <v>8209800</v>
      </c>
      <c r="S954" s="103" t="s">
        <v>897</v>
      </c>
    </row>
    <row r="955" spans="1:19" s="162" customFormat="1" ht="75" x14ac:dyDescent="0.25">
      <c r="A955" s="159">
        <v>954</v>
      </c>
      <c r="B955" s="101" t="s">
        <v>1189</v>
      </c>
      <c r="C955" s="103">
        <v>80111701</v>
      </c>
      <c r="D955" s="160" t="s">
        <v>1221</v>
      </c>
      <c r="E955" s="102">
        <v>2</v>
      </c>
      <c r="F955" s="102">
        <v>2</v>
      </c>
      <c r="G955" s="102">
        <v>145</v>
      </c>
      <c r="H955" s="102">
        <v>0</v>
      </c>
      <c r="I955" s="102" t="s">
        <v>26</v>
      </c>
      <c r="J955" s="102">
        <v>0</v>
      </c>
      <c r="K955" s="107">
        <v>12726167</v>
      </c>
      <c r="L955" s="161">
        <v>12726167</v>
      </c>
      <c r="M955" s="102">
        <v>0</v>
      </c>
      <c r="N955" s="102">
        <v>0</v>
      </c>
      <c r="O955" s="101" t="s">
        <v>27</v>
      </c>
      <c r="P955" s="101" t="s">
        <v>28</v>
      </c>
      <c r="Q955" s="101" t="s">
        <v>896</v>
      </c>
      <c r="R955" s="102">
        <v>8209800</v>
      </c>
      <c r="S955" s="103" t="s">
        <v>897</v>
      </c>
    </row>
    <row r="956" spans="1:19" s="162" customFormat="1" ht="75" x14ac:dyDescent="0.25">
      <c r="A956" s="159">
        <v>955</v>
      </c>
      <c r="B956" s="101" t="s">
        <v>25</v>
      </c>
      <c r="C956" s="103">
        <v>80111701</v>
      </c>
      <c r="D956" s="160" t="s">
        <v>1222</v>
      </c>
      <c r="E956" s="102">
        <v>2</v>
      </c>
      <c r="F956" s="102">
        <v>2</v>
      </c>
      <c r="G956" s="102">
        <v>143</v>
      </c>
      <c r="H956" s="102">
        <v>0</v>
      </c>
      <c r="I956" s="102" t="s">
        <v>26</v>
      </c>
      <c r="J956" s="102">
        <v>0</v>
      </c>
      <c r="K956" s="107">
        <v>14643200</v>
      </c>
      <c r="L956" s="161">
        <v>14643200</v>
      </c>
      <c r="M956" s="102">
        <v>0</v>
      </c>
      <c r="N956" s="102">
        <v>0</v>
      </c>
      <c r="O956" s="101" t="s">
        <v>27</v>
      </c>
      <c r="P956" s="101" t="s">
        <v>28</v>
      </c>
      <c r="Q956" s="101" t="s">
        <v>922</v>
      </c>
      <c r="R956" s="102">
        <v>8209800</v>
      </c>
      <c r="S956" s="103" t="s">
        <v>30</v>
      </c>
    </row>
    <row r="957" spans="1:19" s="162" customFormat="1" ht="90" x14ac:dyDescent="0.25">
      <c r="A957" s="159">
        <v>956</v>
      </c>
      <c r="B957" s="101" t="s">
        <v>1223</v>
      </c>
      <c r="C957" s="103">
        <v>80111701</v>
      </c>
      <c r="D957" s="160" t="s">
        <v>1224</v>
      </c>
      <c r="E957" s="102">
        <v>2</v>
      </c>
      <c r="F957" s="102">
        <v>2</v>
      </c>
      <c r="G957" s="102">
        <v>142</v>
      </c>
      <c r="H957" s="102">
        <v>0</v>
      </c>
      <c r="I957" s="102" t="s">
        <v>26</v>
      </c>
      <c r="J957" s="102">
        <v>0</v>
      </c>
      <c r="K957" s="107">
        <v>6233800</v>
      </c>
      <c r="L957" s="161">
        <v>6233800</v>
      </c>
      <c r="M957" s="102">
        <v>0</v>
      </c>
      <c r="N957" s="102">
        <v>0</v>
      </c>
      <c r="O957" s="101" t="s">
        <v>27</v>
      </c>
      <c r="P957" s="101" t="s">
        <v>28</v>
      </c>
      <c r="Q957" s="101" t="s">
        <v>1225</v>
      </c>
      <c r="R957" s="102">
        <v>8209800</v>
      </c>
      <c r="S957" s="103" t="s">
        <v>333</v>
      </c>
    </row>
    <row r="958" spans="1:19" s="162" customFormat="1" ht="75" x14ac:dyDescent="0.25">
      <c r="A958" s="159">
        <v>957</v>
      </c>
      <c r="B958" s="101" t="s">
        <v>1226</v>
      </c>
      <c r="C958" s="103">
        <v>80111701</v>
      </c>
      <c r="D958" s="160" t="s">
        <v>1227</v>
      </c>
      <c r="E958" s="102">
        <v>2</v>
      </c>
      <c r="F958" s="102">
        <v>2</v>
      </c>
      <c r="G958" s="102">
        <v>145</v>
      </c>
      <c r="H958" s="102">
        <v>0</v>
      </c>
      <c r="I958" s="102" t="s">
        <v>26</v>
      </c>
      <c r="J958" s="102">
        <v>0</v>
      </c>
      <c r="K958" s="107">
        <v>14848000</v>
      </c>
      <c r="L958" s="161">
        <v>14848000</v>
      </c>
      <c r="M958" s="102">
        <v>0</v>
      </c>
      <c r="N958" s="102">
        <v>0</v>
      </c>
      <c r="O958" s="101" t="s">
        <v>27</v>
      </c>
      <c r="P958" s="101" t="s">
        <v>28</v>
      </c>
      <c r="Q958" s="101" t="s">
        <v>625</v>
      </c>
      <c r="R958" s="102">
        <v>8209800</v>
      </c>
      <c r="S958" s="103" t="s">
        <v>290</v>
      </c>
    </row>
    <row r="959" spans="1:19" s="162" customFormat="1" ht="75" x14ac:dyDescent="0.25">
      <c r="A959" s="159">
        <v>958</v>
      </c>
      <c r="B959" s="101" t="s">
        <v>1228</v>
      </c>
      <c r="C959" s="103">
        <v>80111701</v>
      </c>
      <c r="D959" s="160" t="s">
        <v>1355</v>
      </c>
      <c r="E959" s="102">
        <v>2</v>
      </c>
      <c r="F959" s="102">
        <v>2</v>
      </c>
      <c r="G959" s="102">
        <v>148</v>
      </c>
      <c r="H959" s="102">
        <v>0</v>
      </c>
      <c r="I959" s="102" t="s">
        <v>26</v>
      </c>
      <c r="J959" s="102">
        <v>0</v>
      </c>
      <c r="K959" s="107">
        <v>12989467</v>
      </c>
      <c r="L959" s="161">
        <v>12989467</v>
      </c>
      <c r="M959" s="102">
        <v>0</v>
      </c>
      <c r="N959" s="102">
        <v>0</v>
      </c>
      <c r="O959" s="101" t="s">
        <v>27</v>
      </c>
      <c r="P959" s="101" t="s">
        <v>28</v>
      </c>
      <c r="Q959" s="101" t="s">
        <v>1050</v>
      </c>
      <c r="R959" s="102">
        <v>8209800</v>
      </c>
      <c r="S959" s="103" t="s">
        <v>634</v>
      </c>
    </row>
    <row r="960" spans="1:19" s="162" customFormat="1" ht="75" x14ac:dyDescent="0.25">
      <c r="A960" s="159">
        <v>959</v>
      </c>
      <c r="B960" s="101" t="s">
        <v>1229</v>
      </c>
      <c r="C960" s="103">
        <v>80111701</v>
      </c>
      <c r="D960" s="160" t="s">
        <v>1356</v>
      </c>
      <c r="E960" s="102">
        <v>2</v>
      </c>
      <c r="F960" s="102">
        <v>2</v>
      </c>
      <c r="G960" s="102">
        <v>145</v>
      </c>
      <c r="H960" s="102">
        <v>0</v>
      </c>
      <c r="I960" s="102" t="s">
        <v>26</v>
      </c>
      <c r="J960" s="102">
        <v>0</v>
      </c>
      <c r="K960" s="107">
        <v>14848000</v>
      </c>
      <c r="L960" s="161">
        <v>14848000</v>
      </c>
      <c r="M960" s="102">
        <v>0</v>
      </c>
      <c r="N960" s="102">
        <v>0</v>
      </c>
      <c r="O960" s="101" t="s">
        <v>27</v>
      </c>
      <c r="P960" s="101" t="s">
        <v>28</v>
      </c>
      <c r="Q960" s="101" t="s">
        <v>834</v>
      </c>
      <c r="R960" s="102">
        <v>8209800</v>
      </c>
      <c r="S960" s="103" t="s">
        <v>835</v>
      </c>
    </row>
    <row r="961" spans="1:19" s="162" customFormat="1" ht="90" x14ac:dyDescent="0.25">
      <c r="A961" s="159">
        <v>960</v>
      </c>
      <c r="B961" s="101" t="s">
        <v>45</v>
      </c>
      <c r="C961" s="103">
        <v>80111701</v>
      </c>
      <c r="D961" s="160" t="s">
        <v>1230</v>
      </c>
      <c r="E961" s="102">
        <v>2</v>
      </c>
      <c r="F961" s="102">
        <v>2</v>
      </c>
      <c r="G961" s="102">
        <v>143</v>
      </c>
      <c r="H961" s="102">
        <v>0</v>
      </c>
      <c r="I961" s="102" t="s">
        <v>26</v>
      </c>
      <c r="J961" s="102">
        <v>0</v>
      </c>
      <c r="K961" s="107">
        <v>8370267</v>
      </c>
      <c r="L961" s="161">
        <v>8370267</v>
      </c>
      <c r="M961" s="102">
        <v>0</v>
      </c>
      <c r="N961" s="102">
        <v>0</v>
      </c>
      <c r="O961" s="101" t="s">
        <v>27</v>
      </c>
      <c r="P961" s="101" t="s">
        <v>28</v>
      </c>
      <c r="Q961" s="101" t="s">
        <v>939</v>
      </c>
      <c r="R961" s="102">
        <v>8209800</v>
      </c>
      <c r="S961" s="103" t="s">
        <v>47</v>
      </c>
    </row>
    <row r="962" spans="1:19" s="162" customFormat="1" ht="75" x14ac:dyDescent="0.25">
      <c r="A962" s="159">
        <v>961</v>
      </c>
      <c r="B962" s="101" t="s">
        <v>365</v>
      </c>
      <c r="C962" s="103">
        <v>80111701</v>
      </c>
      <c r="D962" s="160" t="s">
        <v>1231</v>
      </c>
      <c r="E962" s="102">
        <v>2</v>
      </c>
      <c r="F962" s="102">
        <v>2</v>
      </c>
      <c r="G962" s="102">
        <v>148</v>
      </c>
      <c r="H962" s="102">
        <v>0</v>
      </c>
      <c r="I962" s="102" t="s">
        <v>26</v>
      </c>
      <c r="J962" s="102">
        <v>0</v>
      </c>
      <c r="K962" s="107">
        <v>12989467</v>
      </c>
      <c r="L962" s="161">
        <v>12989467</v>
      </c>
      <c r="M962" s="102">
        <v>0</v>
      </c>
      <c r="N962" s="102">
        <v>0</v>
      </c>
      <c r="O962" s="101" t="s">
        <v>27</v>
      </c>
      <c r="P962" s="101" t="s">
        <v>28</v>
      </c>
      <c r="Q962" s="101" t="s">
        <v>307</v>
      </c>
      <c r="R962" s="102">
        <v>8209800</v>
      </c>
      <c r="S962" s="103" t="s">
        <v>367</v>
      </c>
    </row>
    <row r="963" spans="1:19" s="162" customFormat="1" ht="45" x14ac:dyDescent="0.25">
      <c r="A963" s="159">
        <v>962</v>
      </c>
      <c r="B963" s="101" t="s">
        <v>1232</v>
      </c>
      <c r="C963" s="103">
        <v>80111701</v>
      </c>
      <c r="D963" s="160" t="s">
        <v>1233</v>
      </c>
      <c r="E963" s="102">
        <v>1</v>
      </c>
      <c r="F963" s="102">
        <v>1</v>
      </c>
      <c r="G963" s="102">
        <v>300</v>
      </c>
      <c r="H963" s="102">
        <v>0</v>
      </c>
      <c r="I963" s="102" t="s">
        <v>26</v>
      </c>
      <c r="J963" s="102">
        <v>0</v>
      </c>
      <c r="K963" s="107">
        <v>21950000</v>
      </c>
      <c r="L963" s="161">
        <v>21950000</v>
      </c>
      <c r="M963" s="102">
        <v>0</v>
      </c>
      <c r="N963" s="102">
        <v>0</v>
      </c>
      <c r="O963" s="101" t="s">
        <v>27</v>
      </c>
      <c r="P963" s="101" t="s">
        <v>28</v>
      </c>
      <c r="Q963" s="101" t="s">
        <v>922</v>
      </c>
      <c r="R963" s="102">
        <v>8209800</v>
      </c>
      <c r="S963" s="103" t="s">
        <v>30</v>
      </c>
    </row>
    <row r="964" spans="1:19" s="162" customFormat="1" ht="75" x14ac:dyDescent="0.25">
      <c r="A964" s="159">
        <v>963</v>
      </c>
      <c r="B964" s="101" t="s">
        <v>1232</v>
      </c>
      <c r="C964" s="103">
        <v>80111701</v>
      </c>
      <c r="D964" s="160" t="s">
        <v>1234</v>
      </c>
      <c r="E964" s="102">
        <v>2</v>
      </c>
      <c r="F964" s="102">
        <v>2</v>
      </c>
      <c r="G964" s="102">
        <v>210</v>
      </c>
      <c r="H964" s="102">
        <v>0</v>
      </c>
      <c r="I964" s="102" t="s">
        <v>26</v>
      </c>
      <c r="J964" s="102">
        <v>0</v>
      </c>
      <c r="K964" s="107">
        <v>12292000</v>
      </c>
      <c r="L964" s="161">
        <v>12292000</v>
      </c>
      <c r="M964" s="102">
        <v>0</v>
      </c>
      <c r="N964" s="102">
        <v>0</v>
      </c>
      <c r="O964" s="101" t="s">
        <v>27</v>
      </c>
      <c r="P964" s="101" t="s">
        <v>28</v>
      </c>
      <c r="Q964" s="101" t="s">
        <v>922</v>
      </c>
      <c r="R964" s="102">
        <v>8209800</v>
      </c>
      <c r="S964" s="103" t="s">
        <v>30</v>
      </c>
    </row>
    <row r="965" spans="1:19" s="162" customFormat="1" ht="60" x14ac:dyDescent="0.25">
      <c r="A965" s="159">
        <v>964</v>
      </c>
      <c r="B965" s="101" t="s">
        <v>1235</v>
      </c>
      <c r="C965" s="103">
        <v>80111701</v>
      </c>
      <c r="D965" s="160" t="s">
        <v>1236</v>
      </c>
      <c r="E965" s="102">
        <v>1</v>
      </c>
      <c r="F965" s="102">
        <v>1</v>
      </c>
      <c r="G965" s="102">
        <v>172</v>
      </c>
      <c r="H965" s="102">
        <v>0</v>
      </c>
      <c r="I965" s="102" t="s">
        <v>26</v>
      </c>
      <c r="J965" s="102">
        <v>0</v>
      </c>
      <c r="K965" s="107">
        <v>10067733</v>
      </c>
      <c r="L965" s="161">
        <v>10067733</v>
      </c>
      <c r="M965" s="102">
        <v>0</v>
      </c>
      <c r="N965" s="102">
        <v>0</v>
      </c>
      <c r="O965" s="101" t="s">
        <v>27</v>
      </c>
      <c r="P965" s="101" t="s">
        <v>28</v>
      </c>
      <c r="Q965" s="101" t="s">
        <v>284</v>
      </c>
      <c r="R965" s="102">
        <v>8209800</v>
      </c>
      <c r="S965" s="103" t="s">
        <v>285</v>
      </c>
    </row>
    <row r="966" spans="1:19" s="162" customFormat="1" ht="105" x14ac:dyDescent="0.25">
      <c r="A966" s="159">
        <v>965</v>
      </c>
      <c r="B966" s="101" t="s">
        <v>1235</v>
      </c>
      <c r="C966" s="103">
        <v>80111701</v>
      </c>
      <c r="D966" s="160" t="s">
        <v>1237</v>
      </c>
      <c r="E966" s="102">
        <v>1</v>
      </c>
      <c r="F966" s="102">
        <v>1</v>
      </c>
      <c r="G966" s="102">
        <v>172</v>
      </c>
      <c r="H966" s="102">
        <v>0</v>
      </c>
      <c r="I966" s="102" t="s">
        <v>26</v>
      </c>
      <c r="J966" s="102">
        <v>0</v>
      </c>
      <c r="K966" s="107">
        <v>15095866</v>
      </c>
      <c r="L966" s="161">
        <v>15095866</v>
      </c>
      <c r="M966" s="102">
        <v>0</v>
      </c>
      <c r="N966" s="102">
        <v>0</v>
      </c>
      <c r="O966" s="101" t="s">
        <v>27</v>
      </c>
      <c r="P966" s="101" t="s">
        <v>28</v>
      </c>
      <c r="Q966" s="101" t="s">
        <v>284</v>
      </c>
      <c r="R966" s="102">
        <v>8209800</v>
      </c>
      <c r="S966" s="103" t="s">
        <v>285</v>
      </c>
    </row>
    <row r="967" spans="1:19" s="162" customFormat="1" ht="75" x14ac:dyDescent="0.25">
      <c r="A967" s="159">
        <v>966</v>
      </c>
      <c r="B967" s="101" t="s">
        <v>1235</v>
      </c>
      <c r="C967" s="103">
        <v>80111701</v>
      </c>
      <c r="D967" s="160" t="s">
        <v>1238</v>
      </c>
      <c r="E967" s="102">
        <v>1</v>
      </c>
      <c r="F967" s="102">
        <v>1</v>
      </c>
      <c r="G967" s="102">
        <v>172</v>
      </c>
      <c r="H967" s="102">
        <v>0</v>
      </c>
      <c r="I967" s="102" t="s">
        <v>26</v>
      </c>
      <c r="J967" s="102">
        <v>0</v>
      </c>
      <c r="K967" s="107">
        <v>15095866</v>
      </c>
      <c r="L967" s="161">
        <v>15095866</v>
      </c>
      <c r="M967" s="102">
        <v>0</v>
      </c>
      <c r="N967" s="102">
        <v>0</v>
      </c>
      <c r="O967" s="101" t="s">
        <v>27</v>
      </c>
      <c r="P967" s="101" t="s">
        <v>28</v>
      </c>
      <c r="Q967" s="101" t="s">
        <v>284</v>
      </c>
      <c r="R967" s="102">
        <v>8209800</v>
      </c>
      <c r="S967" s="103" t="s">
        <v>285</v>
      </c>
    </row>
    <row r="968" spans="1:19" s="162" customFormat="1" ht="90" x14ac:dyDescent="0.25">
      <c r="A968" s="159">
        <v>967</v>
      </c>
      <c r="B968" s="101" t="s">
        <v>1235</v>
      </c>
      <c r="C968" s="103">
        <v>80111701</v>
      </c>
      <c r="D968" s="160" t="s">
        <v>1239</v>
      </c>
      <c r="E968" s="102">
        <v>1</v>
      </c>
      <c r="F968" s="102">
        <v>1</v>
      </c>
      <c r="G968" s="102">
        <v>172</v>
      </c>
      <c r="H968" s="102">
        <v>0</v>
      </c>
      <c r="I968" s="102" t="s">
        <v>26</v>
      </c>
      <c r="J968" s="102">
        <v>0</v>
      </c>
      <c r="K968" s="107">
        <v>17612800</v>
      </c>
      <c r="L968" s="161">
        <v>17612800</v>
      </c>
      <c r="M968" s="102">
        <v>0</v>
      </c>
      <c r="N968" s="102">
        <v>0</v>
      </c>
      <c r="O968" s="101" t="s">
        <v>27</v>
      </c>
      <c r="P968" s="101" t="s">
        <v>28</v>
      </c>
      <c r="Q968" s="101" t="s">
        <v>284</v>
      </c>
      <c r="R968" s="102">
        <v>8209800</v>
      </c>
      <c r="S968" s="103" t="s">
        <v>285</v>
      </c>
    </row>
    <row r="969" spans="1:19" s="162" customFormat="1" ht="105" x14ac:dyDescent="0.25">
      <c r="A969" s="159">
        <v>968</v>
      </c>
      <c r="B969" s="101" t="s">
        <v>1235</v>
      </c>
      <c r="C969" s="103">
        <v>80111701</v>
      </c>
      <c r="D969" s="160" t="s">
        <v>1240</v>
      </c>
      <c r="E969" s="102">
        <v>1</v>
      </c>
      <c r="F969" s="102">
        <v>1</v>
      </c>
      <c r="G969" s="102">
        <v>172</v>
      </c>
      <c r="H969" s="102">
        <v>0</v>
      </c>
      <c r="I969" s="102" t="s">
        <v>26</v>
      </c>
      <c r="J969" s="102">
        <v>0</v>
      </c>
      <c r="K969" s="107">
        <v>22646666</v>
      </c>
      <c r="L969" s="161">
        <v>22646666</v>
      </c>
      <c r="M969" s="102">
        <v>0</v>
      </c>
      <c r="N969" s="102">
        <v>0</v>
      </c>
      <c r="O969" s="101" t="s">
        <v>27</v>
      </c>
      <c r="P969" s="101" t="s">
        <v>28</v>
      </c>
      <c r="Q969" s="101" t="s">
        <v>284</v>
      </c>
      <c r="R969" s="102">
        <v>8209800</v>
      </c>
      <c r="S969" s="103" t="s">
        <v>285</v>
      </c>
    </row>
    <row r="970" spans="1:19" s="162" customFormat="1" ht="75" x14ac:dyDescent="0.25">
      <c r="A970" s="159">
        <v>969</v>
      </c>
      <c r="B970" s="101" t="s">
        <v>1235</v>
      </c>
      <c r="C970" s="103">
        <v>80111701</v>
      </c>
      <c r="D970" s="160" t="s">
        <v>1241</v>
      </c>
      <c r="E970" s="102">
        <v>1</v>
      </c>
      <c r="F970" s="102">
        <v>1</v>
      </c>
      <c r="G970" s="102">
        <v>172</v>
      </c>
      <c r="H970" s="102">
        <v>0</v>
      </c>
      <c r="I970" s="102" t="s">
        <v>26</v>
      </c>
      <c r="J970" s="102">
        <v>0</v>
      </c>
      <c r="K970" s="107">
        <v>17612800</v>
      </c>
      <c r="L970" s="161">
        <v>17612800</v>
      </c>
      <c r="M970" s="102">
        <v>0</v>
      </c>
      <c r="N970" s="102">
        <v>0</v>
      </c>
      <c r="O970" s="101" t="s">
        <v>27</v>
      </c>
      <c r="P970" s="101" t="s">
        <v>28</v>
      </c>
      <c r="Q970" s="101" t="s">
        <v>284</v>
      </c>
      <c r="R970" s="102">
        <v>8209800</v>
      </c>
      <c r="S970" s="103" t="s">
        <v>285</v>
      </c>
    </row>
    <row r="971" spans="1:19" s="162" customFormat="1" ht="90" x14ac:dyDescent="0.25">
      <c r="A971" s="159">
        <v>970</v>
      </c>
      <c r="B971" s="101" t="s">
        <v>1235</v>
      </c>
      <c r="C971" s="103">
        <v>80111701</v>
      </c>
      <c r="D971" s="160" t="s">
        <v>1242</v>
      </c>
      <c r="E971" s="102">
        <v>1</v>
      </c>
      <c r="F971" s="102">
        <v>1</v>
      </c>
      <c r="G971" s="102">
        <v>172</v>
      </c>
      <c r="H971" s="102">
        <v>0</v>
      </c>
      <c r="I971" s="102" t="s">
        <v>26</v>
      </c>
      <c r="J971" s="102">
        <v>0</v>
      </c>
      <c r="K971" s="107">
        <v>17612800</v>
      </c>
      <c r="L971" s="161">
        <v>17612800</v>
      </c>
      <c r="M971" s="102">
        <v>0</v>
      </c>
      <c r="N971" s="102">
        <v>0</v>
      </c>
      <c r="O971" s="101" t="s">
        <v>27</v>
      </c>
      <c r="P971" s="101" t="s">
        <v>28</v>
      </c>
      <c r="Q971" s="101" t="s">
        <v>284</v>
      </c>
      <c r="R971" s="102">
        <v>8209800</v>
      </c>
      <c r="S971" s="103" t="s">
        <v>285</v>
      </c>
    </row>
    <row r="972" spans="1:19" s="162" customFormat="1" ht="60" x14ac:dyDescent="0.25">
      <c r="A972" s="159">
        <v>971</v>
      </c>
      <c r="B972" s="101" t="s">
        <v>1235</v>
      </c>
      <c r="C972" s="103">
        <v>80111701</v>
      </c>
      <c r="D972" s="160" t="s">
        <v>1243</v>
      </c>
      <c r="E972" s="102">
        <v>2</v>
      </c>
      <c r="F972" s="102">
        <v>2</v>
      </c>
      <c r="G972" s="102">
        <v>90</v>
      </c>
      <c r="H972" s="102">
        <v>0</v>
      </c>
      <c r="I972" s="102" t="s">
        <v>26</v>
      </c>
      <c r="J972" s="102">
        <v>0</v>
      </c>
      <c r="K972" s="107">
        <v>7899000</v>
      </c>
      <c r="L972" s="161">
        <v>7899000</v>
      </c>
      <c r="M972" s="102">
        <v>0</v>
      </c>
      <c r="N972" s="102">
        <v>0</v>
      </c>
      <c r="O972" s="101" t="s">
        <v>27</v>
      </c>
      <c r="P972" s="101" t="s">
        <v>28</v>
      </c>
      <c r="Q972" s="101" t="s">
        <v>284</v>
      </c>
      <c r="R972" s="102">
        <v>8209800</v>
      </c>
      <c r="S972" s="103" t="s">
        <v>285</v>
      </c>
    </row>
    <row r="973" spans="1:19" s="162" customFormat="1" ht="87" customHeight="1" x14ac:dyDescent="0.25">
      <c r="A973" s="159">
        <v>972</v>
      </c>
      <c r="B973" s="101" t="s">
        <v>1235</v>
      </c>
      <c r="C973" s="103">
        <v>80111701</v>
      </c>
      <c r="D973" s="160" t="s">
        <v>1244</v>
      </c>
      <c r="E973" s="102">
        <v>1</v>
      </c>
      <c r="F973" s="102">
        <v>1</v>
      </c>
      <c r="G973" s="102">
        <v>172</v>
      </c>
      <c r="H973" s="102">
        <v>0</v>
      </c>
      <c r="I973" s="102" t="s">
        <v>26</v>
      </c>
      <c r="J973" s="102">
        <v>0</v>
      </c>
      <c r="K973" s="107">
        <v>17612800</v>
      </c>
      <c r="L973" s="161">
        <v>17612800</v>
      </c>
      <c r="M973" s="102">
        <v>0</v>
      </c>
      <c r="N973" s="102">
        <v>0</v>
      </c>
      <c r="O973" s="101" t="s">
        <v>27</v>
      </c>
      <c r="P973" s="101" t="s">
        <v>28</v>
      </c>
      <c r="Q973" s="101" t="s">
        <v>284</v>
      </c>
      <c r="R973" s="102">
        <v>8209800</v>
      </c>
      <c r="S973" s="103" t="s">
        <v>285</v>
      </c>
    </row>
    <row r="974" spans="1:19" s="162" customFormat="1" ht="110.4" customHeight="1" x14ac:dyDescent="0.25">
      <c r="A974" s="159">
        <v>973</v>
      </c>
      <c r="B974" s="101" t="s">
        <v>1232</v>
      </c>
      <c r="C974" s="103">
        <v>80111701</v>
      </c>
      <c r="D974" s="160" t="s">
        <v>1245</v>
      </c>
      <c r="E974" s="102">
        <v>1</v>
      </c>
      <c r="F974" s="102">
        <v>1</v>
      </c>
      <c r="G974" s="102">
        <v>172</v>
      </c>
      <c r="H974" s="102">
        <v>0</v>
      </c>
      <c r="I974" s="102" t="s">
        <v>26</v>
      </c>
      <c r="J974" s="102">
        <v>0</v>
      </c>
      <c r="K974" s="107">
        <v>15095867</v>
      </c>
      <c r="L974" s="161">
        <v>15095867</v>
      </c>
      <c r="M974" s="102">
        <v>0</v>
      </c>
      <c r="N974" s="102">
        <v>0</v>
      </c>
      <c r="O974" s="101" t="s">
        <v>27</v>
      </c>
      <c r="P974" s="101" t="s">
        <v>28</v>
      </c>
      <c r="Q974" s="101" t="s">
        <v>922</v>
      </c>
      <c r="R974" s="102">
        <v>8209800</v>
      </c>
      <c r="S974" s="103" t="s">
        <v>30</v>
      </c>
    </row>
    <row r="975" spans="1:19" s="162" customFormat="1" ht="75" x14ac:dyDescent="0.25">
      <c r="A975" s="159">
        <v>974</v>
      </c>
      <c r="B975" s="101" t="s">
        <v>1232</v>
      </c>
      <c r="C975" s="103">
        <v>80111701</v>
      </c>
      <c r="D975" s="160" t="s">
        <v>1246</v>
      </c>
      <c r="E975" s="102">
        <v>1</v>
      </c>
      <c r="F975" s="102">
        <v>1</v>
      </c>
      <c r="G975" s="102">
        <v>172</v>
      </c>
      <c r="H975" s="102">
        <v>0</v>
      </c>
      <c r="I975" s="102" t="s">
        <v>26</v>
      </c>
      <c r="J975" s="102">
        <v>0</v>
      </c>
      <c r="K975" s="107">
        <v>15095867</v>
      </c>
      <c r="L975" s="161">
        <v>15095867</v>
      </c>
      <c r="M975" s="102">
        <v>0</v>
      </c>
      <c r="N975" s="102">
        <v>0</v>
      </c>
      <c r="O975" s="101" t="s">
        <v>27</v>
      </c>
      <c r="P975" s="101" t="s">
        <v>28</v>
      </c>
      <c r="Q975" s="101" t="s">
        <v>922</v>
      </c>
      <c r="R975" s="102">
        <v>8209800</v>
      </c>
      <c r="S975" s="103" t="s">
        <v>30</v>
      </c>
    </row>
    <row r="976" spans="1:19" s="162" customFormat="1" ht="67.2" customHeight="1" x14ac:dyDescent="0.25">
      <c r="A976" s="159">
        <v>975</v>
      </c>
      <c r="B976" s="101" t="s">
        <v>1232</v>
      </c>
      <c r="C976" s="103">
        <v>80111701</v>
      </c>
      <c r="D976" s="160" t="s">
        <v>1247</v>
      </c>
      <c r="E976" s="102">
        <v>1</v>
      </c>
      <c r="F976" s="102">
        <v>1</v>
      </c>
      <c r="G976" s="102">
        <v>172</v>
      </c>
      <c r="H976" s="102">
        <v>0</v>
      </c>
      <c r="I976" s="102" t="s">
        <v>26</v>
      </c>
      <c r="J976" s="102">
        <v>0</v>
      </c>
      <c r="K976" s="107">
        <v>15095867</v>
      </c>
      <c r="L976" s="161">
        <v>15095867</v>
      </c>
      <c r="M976" s="102">
        <v>0</v>
      </c>
      <c r="N976" s="102">
        <v>0</v>
      </c>
      <c r="O976" s="101" t="s">
        <v>27</v>
      </c>
      <c r="P976" s="101" t="s">
        <v>28</v>
      </c>
      <c r="Q976" s="101" t="s">
        <v>922</v>
      </c>
      <c r="R976" s="102">
        <v>8209800</v>
      </c>
      <c r="S976" s="103" t="s">
        <v>30</v>
      </c>
    </row>
    <row r="977" spans="1:19" s="162" customFormat="1" ht="90" x14ac:dyDescent="0.25">
      <c r="A977" s="159">
        <v>976</v>
      </c>
      <c r="B977" s="101" t="s">
        <v>1232</v>
      </c>
      <c r="C977" s="103">
        <v>80111701</v>
      </c>
      <c r="D977" s="160" t="s">
        <v>1248</v>
      </c>
      <c r="E977" s="102">
        <v>1</v>
      </c>
      <c r="F977" s="102">
        <v>1</v>
      </c>
      <c r="G977" s="102">
        <v>172</v>
      </c>
      <c r="H977" s="102">
        <v>0</v>
      </c>
      <c r="I977" s="102" t="s">
        <v>26</v>
      </c>
      <c r="J977" s="102">
        <v>0</v>
      </c>
      <c r="K977" s="107">
        <v>15095867</v>
      </c>
      <c r="L977" s="161">
        <v>15095867</v>
      </c>
      <c r="M977" s="102">
        <v>0</v>
      </c>
      <c r="N977" s="102">
        <v>0</v>
      </c>
      <c r="O977" s="101" t="s">
        <v>27</v>
      </c>
      <c r="P977" s="101" t="s">
        <v>28</v>
      </c>
      <c r="Q977" s="101" t="s">
        <v>922</v>
      </c>
      <c r="R977" s="102">
        <v>8209800</v>
      </c>
      <c r="S977" s="103" t="s">
        <v>30</v>
      </c>
    </row>
    <row r="978" spans="1:19" s="162" customFormat="1" ht="90" x14ac:dyDescent="0.25">
      <c r="A978" s="159">
        <v>977</v>
      </c>
      <c r="B978" s="101" t="s">
        <v>1232</v>
      </c>
      <c r="C978" s="103">
        <v>80111701</v>
      </c>
      <c r="D978" s="160" t="s">
        <v>1249</v>
      </c>
      <c r="E978" s="102">
        <v>1</v>
      </c>
      <c r="F978" s="102">
        <v>1</v>
      </c>
      <c r="G978" s="102">
        <v>172</v>
      </c>
      <c r="H978" s="102">
        <v>0</v>
      </c>
      <c r="I978" s="102" t="s">
        <v>26</v>
      </c>
      <c r="J978" s="102">
        <v>0</v>
      </c>
      <c r="K978" s="107">
        <v>15095867</v>
      </c>
      <c r="L978" s="161">
        <v>15095867</v>
      </c>
      <c r="M978" s="102">
        <v>0</v>
      </c>
      <c r="N978" s="102">
        <v>0</v>
      </c>
      <c r="O978" s="101" t="s">
        <v>27</v>
      </c>
      <c r="P978" s="101" t="s">
        <v>28</v>
      </c>
      <c r="Q978" s="101" t="s">
        <v>922</v>
      </c>
      <c r="R978" s="102">
        <v>8209800</v>
      </c>
      <c r="S978" s="103" t="s">
        <v>30</v>
      </c>
    </row>
    <row r="979" spans="1:19" s="162" customFormat="1" ht="105" x14ac:dyDescent="0.25">
      <c r="A979" s="159">
        <v>978</v>
      </c>
      <c r="B979" s="101" t="s">
        <v>1232</v>
      </c>
      <c r="C979" s="103">
        <v>80111701</v>
      </c>
      <c r="D979" s="160" t="s">
        <v>1250</v>
      </c>
      <c r="E979" s="102">
        <v>1</v>
      </c>
      <c r="F979" s="102">
        <v>1</v>
      </c>
      <c r="G979" s="102">
        <v>172</v>
      </c>
      <c r="H979" s="102">
        <v>0</v>
      </c>
      <c r="I979" s="102" t="s">
        <v>26</v>
      </c>
      <c r="J979" s="102">
        <v>0</v>
      </c>
      <c r="K979" s="107">
        <v>15095867</v>
      </c>
      <c r="L979" s="161">
        <v>15095867</v>
      </c>
      <c r="M979" s="102">
        <v>0</v>
      </c>
      <c r="N979" s="102">
        <v>0</v>
      </c>
      <c r="O979" s="101" t="s">
        <v>27</v>
      </c>
      <c r="P979" s="101" t="s">
        <v>28</v>
      </c>
      <c r="Q979" s="101" t="s">
        <v>922</v>
      </c>
      <c r="R979" s="102">
        <v>8209800</v>
      </c>
      <c r="S979" s="103" t="s">
        <v>30</v>
      </c>
    </row>
    <row r="980" spans="1:19" s="162" customFormat="1" ht="60" x14ac:dyDescent="0.25">
      <c r="A980" s="159">
        <v>979</v>
      </c>
      <c r="B980" s="101" t="s">
        <v>1397</v>
      </c>
      <c r="C980" s="103">
        <v>80111701</v>
      </c>
      <c r="D980" s="160" t="s">
        <v>1251</v>
      </c>
      <c r="E980" s="102">
        <v>1</v>
      </c>
      <c r="F980" s="102">
        <v>1</v>
      </c>
      <c r="G980" s="102">
        <v>330</v>
      </c>
      <c r="H980" s="102">
        <v>0</v>
      </c>
      <c r="I980" s="102" t="s">
        <v>26</v>
      </c>
      <c r="J980" s="102">
        <v>0</v>
      </c>
      <c r="K980" s="107">
        <v>27500000</v>
      </c>
      <c r="L980" s="161">
        <v>27500000</v>
      </c>
      <c r="M980" s="102">
        <v>0</v>
      </c>
      <c r="N980" s="102">
        <v>0</v>
      </c>
      <c r="O980" s="101" t="s">
        <v>27</v>
      </c>
      <c r="P980" s="101" t="s">
        <v>28</v>
      </c>
      <c r="Q980" s="101" t="s">
        <v>179</v>
      </c>
      <c r="R980" s="102">
        <v>8209800</v>
      </c>
      <c r="S980" s="103" t="s">
        <v>180</v>
      </c>
    </row>
    <row r="981" spans="1:19" s="162" customFormat="1" ht="90" x14ac:dyDescent="0.25">
      <c r="A981" s="159">
        <v>980</v>
      </c>
      <c r="B981" s="101" t="s">
        <v>1397</v>
      </c>
      <c r="C981" s="103">
        <v>80111701</v>
      </c>
      <c r="D981" s="160" t="s">
        <v>1252</v>
      </c>
      <c r="E981" s="102">
        <v>1</v>
      </c>
      <c r="F981" s="102">
        <v>1</v>
      </c>
      <c r="G981" s="102">
        <v>330</v>
      </c>
      <c r="H981" s="102">
        <v>0</v>
      </c>
      <c r="I981" s="102" t="s">
        <v>26</v>
      </c>
      <c r="J981" s="102">
        <v>0</v>
      </c>
      <c r="K981" s="107">
        <v>27500000</v>
      </c>
      <c r="L981" s="161">
        <v>27500000</v>
      </c>
      <c r="M981" s="102">
        <v>0</v>
      </c>
      <c r="N981" s="102">
        <v>0</v>
      </c>
      <c r="O981" s="101" t="s">
        <v>27</v>
      </c>
      <c r="P981" s="101" t="s">
        <v>28</v>
      </c>
      <c r="Q981" s="101" t="s">
        <v>179</v>
      </c>
      <c r="R981" s="102">
        <v>8209800</v>
      </c>
      <c r="S981" s="103" t="s">
        <v>180</v>
      </c>
    </row>
    <row r="982" spans="1:19" s="162" customFormat="1" ht="105" x14ac:dyDescent="0.25">
      <c r="A982" s="159">
        <v>981</v>
      </c>
      <c r="B982" s="101" t="s">
        <v>1397</v>
      </c>
      <c r="C982" s="103">
        <v>80111701</v>
      </c>
      <c r="D982" s="160" t="s">
        <v>1253</v>
      </c>
      <c r="E982" s="102">
        <v>1</v>
      </c>
      <c r="F982" s="102">
        <v>1</v>
      </c>
      <c r="G982" s="102">
        <v>330</v>
      </c>
      <c r="H982" s="102">
        <v>0</v>
      </c>
      <c r="I982" s="102" t="s">
        <v>26</v>
      </c>
      <c r="J982" s="102">
        <v>0</v>
      </c>
      <c r="K982" s="107">
        <v>27500000</v>
      </c>
      <c r="L982" s="161">
        <v>27500000</v>
      </c>
      <c r="M982" s="102">
        <v>0</v>
      </c>
      <c r="N982" s="102">
        <v>0</v>
      </c>
      <c r="O982" s="101" t="s">
        <v>27</v>
      </c>
      <c r="P982" s="101" t="s">
        <v>28</v>
      </c>
      <c r="Q982" s="101" t="s">
        <v>179</v>
      </c>
      <c r="R982" s="102">
        <v>8209800</v>
      </c>
      <c r="S982" s="103" t="s">
        <v>180</v>
      </c>
    </row>
    <row r="983" spans="1:19" s="162" customFormat="1" ht="75" x14ac:dyDescent="0.25">
      <c r="A983" s="159">
        <v>982</v>
      </c>
      <c r="B983" s="101" t="s">
        <v>1397</v>
      </c>
      <c r="C983" s="103">
        <v>80111701</v>
      </c>
      <c r="D983" s="160" t="s">
        <v>1254</v>
      </c>
      <c r="E983" s="102">
        <v>1</v>
      </c>
      <c r="F983" s="102">
        <v>1</v>
      </c>
      <c r="G983" s="102">
        <v>330</v>
      </c>
      <c r="H983" s="102">
        <v>0</v>
      </c>
      <c r="I983" s="102" t="s">
        <v>26</v>
      </c>
      <c r="J983" s="102">
        <v>0</v>
      </c>
      <c r="K983" s="107">
        <v>49500000</v>
      </c>
      <c r="L983" s="161">
        <v>49500000</v>
      </c>
      <c r="M983" s="102">
        <v>0</v>
      </c>
      <c r="N983" s="102">
        <v>0</v>
      </c>
      <c r="O983" s="101" t="s">
        <v>27</v>
      </c>
      <c r="P983" s="101" t="s">
        <v>28</v>
      </c>
      <c r="Q983" s="101" t="s">
        <v>179</v>
      </c>
      <c r="R983" s="102">
        <v>8209800</v>
      </c>
      <c r="S983" s="103" t="s">
        <v>180</v>
      </c>
    </row>
    <row r="984" spans="1:19" s="162" customFormat="1" ht="90" x14ac:dyDescent="0.25">
      <c r="A984" s="159">
        <v>983</v>
      </c>
      <c r="B984" s="101" t="s">
        <v>1397</v>
      </c>
      <c r="C984" s="103">
        <v>80111701</v>
      </c>
      <c r="D984" s="160" t="s">
        <v>1255</v>
      </c>
      <c r="E984" s="102">
        <v>1</v>
      </c>
      <c r="F984" s="102">
        <v>1</v>
      </c>
      <c r="G984" s="102">
        <v>330</v>
      </c>
      <c r="H984" s="102">
        <v>0</v>
      </c>
      <c r="I984" s="102" t="s">
        <v>26</v>
      </c>
      <c r="J984" s="102">
        <v>0</v>
      </c>
      <c r="K984" s="107">
        <v>40700000</v>
      </c>
      <c r="L984" s="161">
        <v>40700000</v>
      </c>
      <c r="M984" s="102">
        <v>0</v>
      </c>
      <c r="N984" s="102">
        <v>0</v>
      </c>
      <c r="O984" s="101" t="s">
        <v>27</v>
      </c>
      <c r="P984" s="101" t="s">
        <v>28</v>
      </c>
      <c r="Q984" s="101" t="s">
        <v>179</v>
      </c>
      <c r="R984" s="102">
        <v>8209800</v>
      </c>
      <c r="S984" s="103" t="s">
        <v>180</v>
      </c>
    </row>
    <row r="985" spans="1:19" s="162" customFormat="1" ht="105" x14ac:dyDescent="0.25">
      <c r="A985" s="159">
        <v>984</v>
      </c>
      <c r="B985" s="101" t="s">
        <v>1397</v>
      </c>
      <c r="C985" s="103">
        <v>80111701</v>
      </c>
      <c r="D985" s="160" t="s">
        <v>1256</v>
      </c>
      <c r="E985" s="102">
        <v>2</v>
      </c>
      <c r="F985" s="102">
        <v>2</v>
      </c>
      <c r="G985" s="102">
        <v>330</v>
      </c>
      <c r="H985" s="102">
        <v>0</v>
      </c>
      <c r="I985" s="102" t="s">
        <v>26</v>
      </c>
      <c r="J985" s="102">
        <v>0</v>
      </c>
      <c r="K985" s="107">
        <v>40700000</v>
      </c>
      <c r="L985" s="161">
        <v>40700000</v>
      </c>
      <c r="M985" s="102">
        <v>0</v>
      </c>
      <c r="N985" s="102">
        <v>0</v>
      </c>
      <c r="O985" s="101" t="s">
        <v>27</v>
      </c>
      <c r="P985" s="101" t="s">
        <v>28</v>
      </c>
      <c r="Q985" s="101" t="s">
        <v>179</v>
      </c>
      <c r="R985" s="102">
        <v>8209800</v>
      </c>
      <c r="S985" s="103" t="s">
        <v>180</v>
      </c>
    </row>
    <row r="986" spans="1:19" s="162" customFormat="1" ht="60" x14ac:dyDescent="0.25">
      <c r="A986" s="159">
        <v>985</v>
      </c>
      <c r="B986" s="101" t="s">
        <v>1397</v>
      </c>
      <c r="C986" s="103">
        <v>80111701</v>
      </c>
      <c r="D986" s="160" t="s">
        <v>1251</v>
      </c>
      <c r="E986" s="102">
        <v>2</v>
      </c>
      <c r="F986" s="102">
        <v>2</v>
      </c>
      <c r="G986" s="102">
        <v>330</v>
      </c>
      <c r="H986" s="102">
        <v>0</v>
      </c>
      <c r="I986" s="102" t="s">
        <v>26</v>
      </c>
      <c r="J986" s="102">
        <v>0</v>
      </c>
      <c r="K986" s="107">
        <v>27500000</v>
      </c>
      <c r="L986" s="161">
        <v>27500000</v>
      </c>
      <c r="M986" s="102">
        <v>0</v>
      </c>
      <c r="N986" s="102">
        <v>0</v>
      </c>
      <c r="O986" s="101" t="s">
        <v>27</v>
      </c>
      <c r="P986" s="101" t="s">
        <v>28</v>
      </c>
      <c r="Q986" s="101" t="s">
        <v>179</v>
      </c>
      <c r="R986" s="102">
        <v>8209800</v>
      </c>
      <c r="S986" s="103" t="s">
        <v>180</v>
      </c>
    </row>
    <row r="987" spans="1:19" s="162" customFormat="1" ht="75" x14ac:dyDescent="0.25">
      <c r="A987" s="159">
        <v>986</v>
      </c>
      <c r="B987" s="101" t="s">
        <v>1257</v>
      </c>
      <c r="C987" s="103">
        <v>80111701</v>
      </c>
      <c r="D987" s="160" t="s">
        <v>1258</v>
      </c>
      <c r="E987" s="102">
        <v>1</v>
      </c>
      <c r="F987" s="102">
        <v>1</v>
      </c>
      <c r="G987" s="102">
        <v>172</v>
      </c>
      <c r="H987" s="102">
        <v>0</v>
      </c>
      <c r="I987" s="102" t="s">
        <v>26</v>
      </c>
      <c r="J987" s="102">
        <v>0</v>
      </c>
      <c r="K987" s="107">
        <v>22646667</v>
      </c>
      <c r="L987" s="161">
        <v>22646667</v>
      </c>
      <c r="M987" s="102">
        <v>0</v>
      </c>
      <c r="N987" s="102">
        <v>0</v>
      </c>
      <c r="O987" s="101" t="s">
        <v>27</v>
      </c>
      <c r="P987" s="101" t="s">
        <v>28</v>
      </c>
      <c r="Q987" s="101" t="s">
        <v>1050</v>
      </c>
      <c r="R987" s="102">
        <v>8209800</v>
      </c>
      <c r="S987" s="103" t="s">
        <v>634</v>
      </c>
    </row>
    <row r="988" spans="1:19" s="162" customFormat="1" ht="105" x14ac:dyDescent="0.25">
      <c r="A988" s="159">
        <v>987</v>
      </c>
      <c r="B988" s="101" t="s">
        <v>1257</v>
      </c>
      <c r="C988" s="103">
        <v>80111701</v>
      </c>
      <c r="D988" s="160" t="s">
        <v>1259</v>
      </c>
      <c r="E988" s="102">
        <v>1</v>
      </c>
      <c r="F988" s="102">
        <v>1</v>
      </c>
      <c r="G988" s="102">
        <v>172</v>
      </c>
      <c r="H988" s="102">
        <v>0</v>
      </c>
      <c r="I988" s="102" t="s">
        <v>26</v>
      </c>
      <c r="J988" s="102">
        <v>0</v>
      </c>
      <c r="K988" s="107">
        <v>17612800</v>
      </c>
      <c r="L988" s="161">
        <v>17612800</v>
      </c>
      <c r="M988" s="102">
        <v>0</v>
      </c>
      <c r="N988" s="102">
        <v>0</v>
      </c>
      <c r="O988" s="101" t="s">
        <v>27</v>
      </c>
      <c r="P988" s="101" t="s">
        <v>28</v>
      </c>
      <c r="Q988" s="101" t="s">
        <v>1050</v>
      </c>
      <c r="R988" s="102">
        <v>8209800</v>
      </c>
      <c r="S988" s="103" t="s">
        <v>634</v>
      </c>
    </row>
    <row r="989" spans="1:19" s="162" customFormat="1" ht="90" x14ac:dyDescent="0.25">
      <c r="A989" s="159">
        <v>988</v>
      </c>
      <c r="B989" s="101" t="s">
        <v>1257</v>
      </c>
      <c r="C989" s="103">
        <v>80111701</v>
      </c>
      <c r="D989" s="160" t="s">
        <v>1260</v>
      </c>
      <c r="E989" s="102">
        <v>1</v>
      </c>
      <c r="F989" s="102">
        <v>1</v>
      </c>
      <c r="G989" s="102">
        <v>172</v>
      </c>
      <c r="H989" s="102">
        <v>0</v>
      </c>
      <c r="I989" s="102" t="s">
        <v>26</v>
      </c>
      <c r="J989" s="102">
        <v>0</v>
      </c>
      <c r="K989" s="107">
        <v>17612800</v>
      </c>
      <c r="L989" s="161">
        <v>17612800</v>
      </c>
      <c r="M989" s="102">
        <v>0</v>
      </c>
      <c r="N989" s="102">
        <v>0</v>
      </c>
      <c r="O989" s="101" t="s">
        <v>27</v>
      </c>
      <c r="P989" s="101" t="s">
        <v>28</v>
      </c>
      <c r="Q989" s="101" t="s">
        <v>1050</v>
      </c>
      <c r="R989" s="102">
        <v>8209800</v>
      </c>
      <c r="S989" s="103" t="s">
        <v>634</v>
      </c>
    </row>
    <row r="990" spans="1:19" s="162" customFormat="1" ht="90" x14ac:dyDescent="0.25">
      <c r="A990" s="159">
        <v>989</v>
      </c>
      <c r="B990" s="101" t="s">
        <v>1257</v>
      </c>
      <c r="C990" s="103">
        <v>80111701</v>
      </c>
      <c r="D990" s="160" t="s">
        <v>1261</v>
      </c>
      <c r="E990" s="102">
        <v>1</v>
      </c>
      <c r="F990" s="102">
        <v>1</v>
      </c>
      <c r="G990" s="102">
        <v>172</v>
      </c>
      <c r="H990" s="102">
        <v>0</v>
      </c>
      <c r="I990" s="102" t="s">
        <v>26</v>
      </c>
      <c r="J990" s="102">
        <v>0</v>
      </c>
      <c r="K990" s="107">
        <v>17612800</v>
      </c>
      <c r="L990" s="161">
        <v>17612800</v>
      </c>
      <c r="M990" s="102">
        <v>0</v>
      </c>
      <c r="N990" s="102">
        <v>0</v>
      </c>
      <c r="O990" s="101" t="s">
        <v>27</v>
      </c>
      <c r="P990" s="101" t="s">
        <v>28</v>
      </c>
      <c r="Q990" s="101" t="s">
        <v>1050</v>
      </c>
      <c r="R990" s="102">
        <v>8209800</v>
      </c>
      <c r="S990" s="103" t="s">
        <v>634</v>
      </c>
    </row>
    <row r="991" spans="1:19" s="162" customFormat="1" ht="90" x14ac:dyDescent="0.25">
      <c r="A991" s="159">
        <v>990</v>
      </c>
      <c r="B991" s="101" t="s">
        <v>1257</v>
      </c>
      <c r="C991" s="103">
        <v>80111701</v>
      </c>
      <c r="D991" s="160" t="s">
        <v>1262</v>
      </c>
      <c r="E991" s="102">
        <v>1</v>
      </c>
      <c r="F991" s="102">
        <v>1</v>
      </c>
      <c r="G991" s="102">
        <v>172</v>
      </c>
      <c r="H991" s="102">
        <v>0</v>
      </c>
      <c r="I991" s="102" t="s">
        <v>26</v>
      </c>
      <c r="J991" s="102">
        <v>0</v>
      </c>
      <c r="K991" s="107">
        <v>17612800</v>
      </c>
      <c r="L991" s="161">
        <v>17612800</v>
      </c>
      <c r="M991" s="102">
        <v>0</v>
      </c>
      <c r="N991" s="102">
        <v>0</v>
      </c>
      <c r="O991" s="101" t="s">
        <v>27</v>
      </c>
      <c r="P991" s="101" t="s">
        <v>28</v>
      </c>
      <c r="Q991" s="101" t="s">
        <v>1050</v>
      </c>
      <c r="R991" s="102">
        <v>8209800</v>
      </c>
      <c r="S991" s="103" t="s">
        <v>634</v>
      </c>
    </row>
    <row r="992" spans="1:19" s="162" customFormat="1" ht="90" x14ac:dyDescent="0.25">
      <c r="A992" s="159">
        <v>991</v>
      </c>
      <c r="B992" s="101" t="s">
        <v>1257</v>
      </c>
      <c r="C992" s="103">
        <v>80111701</v>
      </c>
      <c r="D992" s="160" t="s">
        <v>1263</v>
      </c>
      <c r="E992" s="102">
        <v>1</v>
      </c>
      <c r="F992" s="102">
        <v>1</v>
      </c>
      <c r="G992" s="102">
        <v>172</v>
      </c>
      <c r="H992" s="102">
        <v>0</v>
      </c>
      <c r="I992" s="102" t="s">
        <v>26</v>
      </c>
      <c r="J992" s="102">
        <v>0</v>
      </c>
      <c r="K992" s="107">
        <v>17612800</v>
      </c>
      <c r="L992" s="161">
        <v>17612800</v>
      </c>
      <c r="M992" s="102">
        <v>0</v>
      </c>
      <c r="N992" s="102">
        <v>0</v>
      </c>
      <c r="O992" s="101" t="s">
        <v>27</v>
      </c>
      <c r="P992" s="101" t="s">
        <v>28</v>
      </c>
      <c r="Q992" s="101" t="s">
        <v>1050</v>
      </c>
      <c r="R992" s="102">
        <v>8209800</v>
      </c>
      <c r="S992" s="103" t="s">
        <v>634</v>
      </c>
    </row>
    <row r="993" spans="1:19" s="162" customFormat="1" ht="75" x14ac:dyDescent="0.25">
      <c r="A993" s="159">
        <v>992</v>
      </c>
      <c r="B993" s="101" t="s">
        <v>1257</v>
      </c>
      <c r="C993" s="103">
        <v>80111701</v>
      </c>
      <c r="D993" s="160" t="s">
        <v>1264</v>
      </c>
      <c r="E993" s="102">
        <v>1</v>
      </c>
      <c r="F993" s="102">
        <v>1</v>
      </c>
      <c r="G993" s="102">
        <v>172</v>
      </c>
      <c r="H993" s="102">
        <v>0</v>
      </c>
      <c r="I993" s="102" t="s">
        <v>26</v>
      </c>
      <c r="J993" s="102">
        <v>0</v>
      </c>
      <c r="K993" s="107">
        <v>17612800</v>
      </c>
      <c r="L993" s="161">
        <v>17612800</v>
      </c>
      <c r="M993" s="102">
        <v>0</v>
      </c>
      <c r="N993" s="102">
        <v>0</v>
      </c>
      <c r="O993" s="101" t="s">
        <v>27</v>
      </c>
      <c r="P993" s="101" t="s">
        <v>28</v>
      </c>
      <c r="Q993" s="101" t="s">
        <v>1050</v>
      </c>
      <c r="R993" s="102">
        <v>8209800</v>
      </c>
      <c r="S993" s="103" t="s">
        <v>634</v>
      </c>
    </row>
    <row r="994" spans="1:19" s="162" customFormat="1" ht="75" x14ac:dyDescent="0.25">
      <c r="A994" s="159">
        <v>993</v>
      </c>
      <c r="B994" s="101" t="s">
        <v>1257</v>
      </c>
      <c r="C994" s="103">
        <v>80111701</v>
      </c>
      <c r="D994" s="160" t="s">
        <v>1265</v>
      </c>
      <c r="E994" s="102">
        <v>1</v>
      </c>
      <c r="F994" s="102">
        <v>1</v>
      </c>
      <c r="G994" s="102">
        <v>172</v>
      </c>
      <c r="H994" s="102">
        <v>0</v>
      </c>
      <c r="I994" s="102" t="s">
        <v>26</v>
      </c>
      <c r="J994" s="102">
        <v>0</v>
      </c>
      <c r="K994" s="107">
        <v>15095867</v>
      </c>
      <c r="L994" s="161">
        <v>15095867</v>
      </c>
      <c r="M994" s="102">
        <v>0</v>
      </c>
      <c r="N994" s="102">
        <v>0</v>
      </c>
      <c r="O994" s="101" t="s">
        <v>27</v>
      </c>
      <c r="P994" s="101" t="s">
        <v>28</v>
      </c>
      <c r="Q994" s="101" t="s">
        <v>1050</v>
      </c>
      <c r="R994" s="102">
        <v>8209800</v>
      </c>
      <c r="S994" s="103" t="s">
        <v>634</v>
      </c>
    </row>
    <row r="995" spans="1:19" s="162" customFormat="1" ht="105" x14ac:dyDescent="0.25">
      <c r="A995" s="159">
        <v>994</v>
      </c>
      <c r="B995" s="101" t="s">
        <v>1257</v>
      </c>
      <c r="C995" s="103">
        <v>80111701</v>
      </c>
      <c r="D995" s="160" t="s">
        <v>1266</v>
      </c>
      <c r="E995" s="102">
        <v>1</v>
      </c>
      <c r="F995" s="102">
        <v>1</v>
      </c>
      <c r="G995" s="102">
        <v>172</v>
      </c>
      <c r="H995" s="102">
        <v>0</v>
      </c>
      <c r="I995" s="102" t="s">
        <v>26</v>
      </c>
      <c r="J995" s="102">
        <v>0</v>
      </c>
      <c r="K995" s="107">
        <v>15095867</v>
      </c>
      <c r="L995" s="161">
        <v>15095867</v>
      </c>
      <c r="M995" s="102">
        <v>0</v>
      </c>
      <c r="N995" s="102">
        <v>0</v>
      </c>
      <c r="O995" s="101" t="s">
        <v>27</v>
      </c>
      <c r="P995" s="101" t="s">
        <v>28</v>
      </c>
      <c r="Q995" s="101" t="s">
        <v>1050</v>
      </c>
      <c r="R995" s="102">
        <v>8209800</v>
      </c>
      <c r="S995" s="103" t="s">
        <v>634</v>
      </c>
    </row>
    <row r="996" spans="1:19" s="162" customFormat="1" ht="60" x14ac:dyDescent="0.25">
      <c r="A996" s="159">
        <v>995</v>
      </c>
      <c r="B996" s="101" t="s">
        <v>1257</v>
      </c>
      <c r="C996" s="103">
        <v>80111701</v>
      </c>
      <c r="D996" s="160" t="s">
        <v>1267</v>
      </c>
      <c r="E996" s="102">
        <v>1</v>
      </c>
      <c r="F996" s="102">
        <v>1</v>
      </c>
      <c r="G996" s="102">
        <v>172</v>
      </c>
      <c r="H996" s="102">
        <v>0</v>
      </c>
      <c r="I996" s="102" t="s">
        <v>26</v>
      </c>
      <c r="J996" s="102">
        <v>0</v>
      </c>
      <c r="K996" s="107">
        <v>15095867</v>
      </c>
      <c r="L996" s="161">
        <v>15095867</v>
      </c>
      <c r="M996" s="102">
        <v>0</v>
      </c>
      <c r="N996" s="102">
        <v>0</v>
      </c>
      <c r="O996" s="101" t="s">
        <v>27</v>
      </c>
      <c r="P996" s="101" t="s">
        <v>28</v>
      </c>
      <c r="Q996" s="101" t="s">
        <v>1050</v>
      </c>
      <c r="R996" s="102">
        <v>8209800</v>
      </c>
      <c r="S996" s="103" t="s">
        <v>634</v>
      </c>
    </row>
    <row r="997" spans="1:19" s="162" customFormat="1" ht="90" x14ac:dyDescent="0.25">
      <c r="A997" s="159">
        <v>996</v>
      </c>
      <c r="B997" s="101" t="s">
        <v>1257</v>
      </c>
      <c r="C997" s="103">
        <v>80111701</v>
      </c>
      <c r="D997" s="160" t="s">
        <v>1268</v>
      </c>
      <c r="E997" s="102">
        <v>1</v>
      </c>
      <c r="F997" s="102">
        <v>1</v>
      </c>
      <c r="G997" s="102">
        <v>172</v>
      </c>
      <c r="H997" s="102">
        <v>0</v>
      </c>
      <c r="I997" s="102" t="s">
        <v>26</v>
      </c>
      <c r="J997" s="102">
        <v>0</v>
      </c>
      <c r="K997" s="107">
        <v>15095867</v>
      </c>
      <c r="L997" s="161">
        <v>15095867</v>
      </c>
      <c r="M997" s="102">
        <v>0</v>
      </c>
      <c r="N997" s="102">
        <v>0</v>
      </c>
      <c r="O997" s="101" t="s">
        <v>27</v>
      </c>
      <c r="P997" s="101" t="s">
        <v>28</v>
      </c>
      <c r="Q997" s="101" t="s">
        <v>1050</v>
      </c>
      <c r="R997" s="102">
        <v>8209800</v>
      </c>
      <c r="S997" s="103" t="s">
        <v>634</v>
      </c>
    </row>
    <row r="998" spans="1:19" s="162" customFormat="1" ht="60" x14ac:dyDescent="0.25">
      <c r="A998" s="159">
        <v>997</v>
      </c>
      <c r="B998" s="101" t="s">
        <v>1257</v>
      </c>
      <c r="C998" s="103">
        <v>80111701</v>
      </c>
      <c r="D998" s="160" t="s">
        <v>1269</v>
      </c>
      <c r="E998" s="102">
        <v>1</v>
      </c>
      <c r="F998" s="102">
        <v>1</v>
      </c>
      <c r="G998" s="102">
        <v>172</v>
      </c>
      <c r="H998" s="102">
        <v>0</v>
      </c>
      <c r="I998" s="102" t="s">
        <v>26</v>
      </c>
      <c r="J998" s="102">
        <v>0</v>
      </c>
      <c r="K998" s="107">
        <v>15095867</v>
      </c>
      <c r="L998" s="161">
        <v>15095867</v>
      </c>
      <c r="M998" s="102">
        <v>0</v>
      </c>
      <c r="N998" s="102">
        <v>0</v>
      </c>
      <c r="O998" s="101" t="s">
        <v>27</v>
      </c>
      <c r="P998" s="101" t="s">
        <v>28</v>
      </c>
      <c r="Q998" s="101" t="s">
        <v>1050</v>
      </c>
      <c r="R998" s="102">
        <v>8209800</v>
      </c>
      <c r="S998" s="103" t="s">
        <v>634</v>
      </c>
    </row>
    <row r="999" spans="1:19" s="162" customFormat="1" ht="105" x14ac:dyDescent="0.25">
      <c r="A999" s="159">
        <v>998</v>
      </c>
      <c r="B999" s="101" t="s">
        <v>1257</v>
      </c>
      <c r="C999" s="103">
        <v>80111701</v>
      </c>
      <c r="D999" s="160" t="s">
        <v>1270</v>
      </c>
      <c r="E999" s="102">
        <v>1</v>
      </c>
      <c r="F999" s="102">
        <v>1</v>
      </c>
      <c r="G999" s="102">
        <v>172</v>
      </c>
      <c r="H999" s="102">
        <v>0</v>
      </c>
      <c r="I999" s="102" t="s">
        <v>26</v>
      </c>
      <c r="J999" s="102">
        <v>0</v>
      </c>
      <c r="K999" s="107">
        <v>15095867</v>
      </c>
      <c r="L999" s="161">
        <v>15095867</v>
      </c>
      <c r="M999" s="102">
        <v>0</v>
      </c>
      <c r="N999" s="102">
        <v>0</v>
      </c>
      <c r="O999" s="101" t="s">
        <v>27</v>
      </c>
      <c r="P999" s="101" t="s">
        <v>28</v>
      </c>
      <c r="Q999" s="101" t="s">
        <v>1050</v>
      </c>
      <c r="R999" s="102">
        <v>8209800</v>
      </c>
      <c r="S999" s="103" t="s">
        <v>634</v>
      </c>
    </row>
    <row r="1000" spans="1:19" s="162" customFormat="1" ht="105" x14ac:dyDescent="0.25">
      <c r="A1000" s="159">
        <v>999</v>
      </c>
      <c r="B1000" s="101" t="s">
        <v>1257</v>
      </c>
      <c r="C1000" s="103">
        <v>80111701</v>
      </c>
      <c r="D1000" s="160" t="s">
        <v>1271</v>
      </c>
      <c r="E1000" s="102">
        <v>1</v>
      </c>
      <c r="F1000" s="102">
        <v>1</v>
      </c>
      <c r="G1000" s="102">
        <v>172</v>
      </c>
      <c r="H1000" s="102">
        <v>0</v>
      </c>
      <c r="I1000" s="102" t="s">
        <v>26</v>
      </c>
      <c r="J1000" s="102">
        <v>0</v>
      </c>
      <c r="K1000" s="107">
        <v>17612800</v>
      </c>
      <c r="L1000" s="161">
        <v>17612800</v>
      </c>
      <c r="M1000" s="102">
        <v>0</v>
      </c>
      <c r="N1000" s="102">
        <v>0</v>
      </c>
      <c r="O1000" s="101" t="s">
        <v>27</v>
      </c>
      <c r="P1000" s="101" t="s">
        <v>28</v>
      </c>
      <c r="Q1000" s="101" t="s">
        <v>1050</v>
      </c>
      <c r="R1000" s="102">
        <v>8209800</v>
      </c>
      <c r="S1000" s="103" t="s">
        <v>634</v>
      </c>
    </row>
    <row r="1001" spans="1:19" s="162" customFormat="1" ht="105" x14ac:dyDescent="0.25">
      <c r="A1001" s="159">
        <v>1000</v>
      </c>
      <c r="B1001" s="101" t="s">
        <v>1272</v>
      </c>
      <c r="C1001" s="103">
        <v>80111701</v>
      </c>
      <c r="D1001" s="160" t="s">
        <v>1351</v>
      </c>
      <c r="E1001" s="102">
        <v>1</v>
      </c>
      <c r="F1001" s="102">
        <v>1</v>
      </c>
      <c r="G1001" s="102">
        <v>172</v>
      </c>
      <c r="H1001" s="102">
        <v>0</v>
      </c>
      <c r="I1001" s="102" t="s">
        <v>26</v>
      </c>
      <c r="J1001" s="102">
        <v>0</v>
      </c>
      <c r="K1001" s="107">
        <v>12584666</v>
      </c>
      <c r="L1001" s="161">
        <v>12584666</v>
      </c>
      <c r="M1001" s="102">
        <v>0</v>
      </c>
      <c r="N1001" s="102">
        <v>0</v>
      </c>
      <c r="O1001" s="101" t="s">
        <v>27</v>
      </c>
      <c r="P1001" s="101" t="s">
        <v>28</v>
      </c>
      <c r="Q1001" s="101" t="s">
        <v>307</v>
      </c>
      <c r="R1001" s="102">
        <v>8209800</v>
      </c>
      <c r="S1001" s="103" t="s">
        <v>367</v>
      </c>
    </row>
    <row r="1002" spans="1:19" s="162" customFormat="1" ht="45" x14ac:dyDescent="0.25">
      <c r="A1002" s="159">
        <v>1001</v>
      </c>
      <c r="B1002" s="101" t="s">
        <v>1272</v>
      </c>
      <c r="C1002" s="103">
        <v>80111701</v>
      </c>
      <c r="D1002" s="160" t="s">
        <v>1352</v>
      </c>
      <c r="E1002" s="102">
        <v>1</v>
      </c>
      <c r="F1002" s="102">
        <v>1</v>
      </c>
      <c r="G1002" s="102">
        <v>162</v>
      </c>
      <c r="H1002" s="102">
        <v>0</v>
      </c>
      <c r="I1002" s="102" t="s">
        <v>26</v>
      </c>
      <c r="J1002" s="102">
        <v>0</v>
      </c>
      <c r="K1002" s="107">
        <v>11853000</v>
      </c>
      <c r="L1002" s="161">
        <v>11853000</v>
      </c>
      <c r="M1002" s="102">
        <v>0</v>
      </c>
      <c r="N1002" s="102">
        <v>0</v>
      </c>
      <c r="O1002" s="101" t="s">
        <v>27</v>
      </c>
      <c r="P1002" s="101" t="s">
        <v>28</v>
      </c>
      <c r="Q1002" s="101" t="s">
        <v>307</v>
      </c>
      <c r="R1002" s="102">
        <v>8209800</v>
      </c>
      <c r="S1002" s="103" t="s">
        <v>367</v>
      </c>
    </row>
    <row r="1003" spans="1:19" s="162" customFormat="1" ht="165" x14ac:dyDescent="0.25">
      <c r="A1003" s="159">
        <v>1002</v>
      </c>
      <c r="B1003" s="101" t="s">
        <v>1232</v>
      </c>
      <c r="C1003" s="103">
        <v>80111701</v>
      </c>
      <c r="D1003" s="160" t="s">
        <v>1273</v>
      </c>
      <c r="E1003" s="102">
        <v>2</v>
      </c>
      <c r="F1003" s="102">
        <v>2</v>
      </c>
      <c r="G1003" s="102">
        <v>151</v>
      </c>
      <c r="H1003" s="102">
        <v>0</v>
      </c>
      <c r="I1003" s="102" t="s">
        <v>26</v>
      </c>
      <c r="J1003" s="102">
        <v>0</v>
      </c>
      <c r="K1003" s="107">
        <v>15462400</v>
      </c>
      <c r="L1003" s="161">
        <v>15462400</v>
      </c>
      <c r="M1003" s="102">
        <v>0</v>
      </c>
      <c r="N1003" s="102">
        <v>0</v>
      </c>
      <c r="O1003" s="101" t="s">
        <v>27</v>
      </c>
      <c r="P1003" s="101" t="s">
        <v>28</v>
      </c>
      <c r="Q1003" s="101" t="s">
        <v>922</v>
      </c>
      <c r="R1003" s="102">
        <v>8209800</v>
      </c>
      <c r="S1003" s="103" t="s">
        <v>30</v>
      </c>
    </row>
    <row r="1004" spans="1:19" s="162" customFormat="1" ht="105" x14ac:dyDescent="0.25">
      <c r="A1004" s="159">
        <v>1003</v>
      </c>
      <c r="B1004" s="101" t="s">
        <v>1232</v>
      </c>
      <c r="C1004" s="103">
        <v>80111701</v>
      </c>
      <c r="D1004" s="160" t="s">
        <v>1274</v>
      </c>
      <c r="E1004" s="102">
        <v>2</v>
      </c>
      <c r="F1004" s="102">
        <v>2</v>
      </c>
      <c r="G1004" s="102">
        <v>151</v>
      </c>
      <c r="H1004" s="102">
        <v>0</v>
      </c>
      <c r="I1004" s="102" t="s">
        <v>26</v>
      </c>
      <c r="J1004" s="102">
        <v>0</v>
      </c>
      <c r="K1004" s="107">
        <v>13252767</v>
      </c>
      <c r="L1004" s="161">
        <v>13252767</v>
      </c>
      <c r="M1004" s="102">
        <v>0</v>
      </c>
      <c r="N1004" s="102">
        <v>0</v>
      </c>
      <c r="O1004" s="101" t="s">
        <v>27</v>
      </c>
      <c r="P1004" s="101" t="s">
        <v>28</v>
      </c>
      <c r="Q1004" s="101" t="s">
        <v>922</v>
      </c>
      <c r="R1004" s="102">
        <v>8209800</v>
      </c>
      <c r="S1004" s="103" t="s">
        <v>30</v>
      </c>
    </row>
    <row r="1005" spans="1:19" s="162" customFormat="1" ht="75" x14ac:dyDescent="0.25">
      <c r="A1005" s="159">
        <v>1004</v>
      </c>
      <c r="B1005" s="101" t="s">
        <v>1232</v>
      </c>
      <c r="C1005" s="103">
        <v>80111701</v>
      </c>
      <c r="D1005" s="160" t="s">
        <v>1333</v>
      </c>
      <c r="E1005" s="102">
        <v>2</v>
      </c>
      <c r="F1005" s="102">
        <v>2</v>
      </c>
      <c r="G1005" s="102">
        <v>5</v>
      </c>
      <c r="H1005" s="102">
        <v>1</v>
      </c>
      <c r="I1005" s="102" t="s">
        <v>26</v>
      </c>
      <c r="J1005" s="102">
        <v>0</v>
      </c>
      <c r="K1005" s="107">
        <v>13165000</v>
      </c>
      <c r="L1005" s="161">
        <v>13165000</v>
      </c>
      <c r="M1005" s="102">
        <v>0</v>
      </c>
      <c r="N1005" s="102">
        <v>0</v>
      </c>
      <c r="O1005" s="101" t="s">
        <v>27</v>
      </c>
      <c r="P1005" s="101" t="s">
        <v>28</v>
      </c>
      <c r="Q1005" s="101" t="s">
        <v>1334</v>
      </c>
      <c r="R1005" s="102">
        <v>8209800</v>
      </c>
      <c r="S1005" s="103" t="s">
        <v>353</v>
      </c>
    </row>
    <row r="1006" spans="1:19" s="162" customFormat="1" ht="60" x14ac:dyDescent="0.25">
      <c r="A1006" s="159">
        <v>1005</v>
      </c>
      <c r="B1006" s="101" t="s">
        <v>1189</v>
      </c>
      <c r="C1006" s="103">
        <v>80111701</v>
      </c>
      <c r="D1006" s="160" t="s">
        <v>1275</v>
      </c>
      <c r="E1006" s="102">
        <v>2</v>
      </c>
      <c r="F1006" s="102">
        <v>2</v>
      </c>
      <c r="G1006" s="102">
        <v>138</v>
      </c>
      <c r="H1006" s="102">
        <v>0</v>
      </c>
      <c r="I1006" s="102" t="s">
        <v>26</v>
      </c>
      <c r="J1006" s="102">
        <v>0</v>
      </c>
      <c r="K1006" s="107">
        <v>12111800</v>
      </c>
      <c r="L1006" s="161">
        <v>12111800</v>
      </c>
      <c r="M1006" s="102">
        <v>0</v>
      </c>
      <c r="N1006" s="102">
        <v>0</v>
      </c>
      <c r="O1006" s="101" t="s">
        <v>27</v>
      </c>
      <c r="P1006" s="101" t="s">
        <v>28</v>
      </c>
      <c r="Q1006" s="101" t="s">
        <v>896</v>
      </c>
      <c r="R1006" s="102">
        <v>8209800</v>
      </c>
      <c r="S1006" s="103" t="s">
        <v>897</v>
      </c>
    </row>
    <row r="1007" spans="1:19" s="162" customFormat="1" ht="75" x14ac:dyDescent="0.25">
      <c r="A1007" s="159">
        <v>1006</v>
      </c>
      <c r="B1007" s="101" t="s">
        <v>1183</v>
      </c>
      <c r="C1007" s="103">
        <v>80111701</v>
      </c>
      <c r="D1007" s="160" t="s">
        <v>1276</v>
      </c>
      <c r="E1007" s="102">
        <v>2</v>
      </c>
      <c r="F1007" s="102">
        <v>2</v>
      </c>
      <c r="G1007" s="102">
        <v>138</v>
      </c>
      <c r="H1007" s="102">
        <v>0</v>
      </c>
      <c r="I1007" s="102" t="s">
        <v>26</v>
      </c>
      <c r="J1007" s="102">
        <v>0</v>
      </c>
      <c r="K1007" s="107">
        <v>5248600</v>
      </c>
      <c r="L1007" s="161">
        <v>5248600</v>
      </c>
      <c r="M1007" s="102">
        <v>0</v>
      </c>
      <c r="N1007" s="102">
        <v>0</v>
      </c>
      <c r="O1007" s="101" t="s">
        <v>27</v>
      </c>
      <c r="P1007" s="101" t="s">
        <v>28</v>
      </c>
      <c r="Q1007" s="101" t="s">
        <v>896</v>
      </c>
      <c r="R1007" s="102">
        <v>8209800</v>
      </c>
      <c r="S1007" s="103" t="s">
        <v>897</v>
      </c>
    </row>
    <row r="1008" spans="1:19" s="162" customFormat="1" ht="90" x14ac:dyDescent="0.25">
      <c r="A1008" s="159">
        <v>1007</v>
      </c>
      <c r="B1008" s="101" t="s">
        <v>1277</v>
      </c>
      <c r="C1008" s="103">
        <v>80111701</v>
      </c>
      <c r="D1008" s="160" t="s">
        <v>1278</v>
      </c>
      <c r="E1008" s="102">
        <v>2</v>
      </c>
      <c r="F1008" s="102">
        <v>2</v>
      </c>
      <c r="G1008" s="102">
        <v>142</v>
      </c>
      <c r="H1008" s="102">
        <v>0</v>
      </c>
      <c r="I1008" s="102" t="s">
        <v>26</v>
      </c>
      <c r="J1008" s="102">
        <v>0</v>
      </c>
      <c r="K1008" s="107">
        <v>12462900</v>
      </c>
      <c r="L1008" s="161">
        <v>12462900</v>
      </c>
      <c r="M1008" s="102">
        <v>0</v>
      </c>
      <c r="N1008" s="102">
        <v>0</v>
      </c>
      <c r="O1008" s="101" t="s">
        <v>27</v>
      </c>
      <c r="P1008" s="101" t="s">
        <v>28</v>
      </c>
      <c r="Q1008" s="101" t="s">
        <v>337</v>
      </c>
      <c r="R1008" s="102">
        <v>8209900</v>
      </c>
      <c r="S1008" s="103" t="s">
        <v>338</v>
      </c>
    </row>
    <row r="1009" spans="1:19" s="162" customFormat="1" ht="83.4" customHeight="1" x14ac:dyDescent="0.25">
      <c r="A1009" s="159">
        <v>1008</v>
      </c>
      <c r="B1009" s="101" t="s">
        <v>1232</v>
      </c>
      <c r="C1009" s="103">
        <v>80111701</v>
      </c>
      <c r="D1009" s="160" t="s">
        <v>1279</v>
      </c>
      <c r="E1009" s="102">
        <v>2</v>
      </c>
      <c r="F1009" s="102">
        <v>2</v>
      </c>
      <c r="G1009" s="102">
        <v>210</v>
      </c>
      <c r="H1009" s="102">
        <v>0</v>
      </c>
      <c r="I1009" s="102" t="s">
        <v>26</v>
      </c>
      <c r="J1009" s="102">
        <v>0</v>
      </c>
      <c r="K1009" s="107">
        <v>12292000</v>
      </c>
      <c r="L1009" s="161">
        <v>12292000</v>
      </c>
      <c r="M1009" s="102">
        <v>0</v>
      </c>
      <c r="N1009" s="102">
        <v>0</v>
      </c>
      <c r="O1009" s="101" t="s">
        <v>27</v>
      </c>
      <c r="P1009" s="101" t="s">
        <v>28</v>
      </c>
      <c r="Q1009" s="101" t="s">
        <v>922</v>
      </c>
      <c r="R1009" s="102">
        <v>8209800</v>
      </c>
      <c r="S1009" s="103" t="s">
        <v>30</v>
      </c>
    </row>
    <row r="1010" spans="1:19" s="162" customFormat="1" ht="75" x14ac:dyDescent="0.25">
      <c r="A1010" s="159">
        <v>1009</v>
      </c>
      <c r="B1010" s="101" t="s">
        <v>1232</v>
      </c>
      <c r="C1010" s="103">
        <v>80111701</v>
      </c>
      <c r="D1010" s="160" t="s">
        <v>1279</v>
      </c>
      <c r="E1010" s="102">
        <v>2</v>
      </c>
      <c r="F1010" s="102">
        <v>2</v>
      </c>
      <c r="G1010" s="102">
        <v>210</v>
      </c>
      <c r="H1010" s="102">
        <v>0</v>
      </c>
      <c r="I1010" s="102" t="s">
        <v>26</v>
      </c>
      <c r="J1010" s="102">
        <v>0</v>
      </c>
      <c r="K1010" s="107">
        <v>12292000</v>
      </c>
      <c r="L1010" s="161">
        <v>12292000</v>
      </c>
      <c r="M1010" s="102">
        <v>0</v>
      </c>
      <c r="N1010" s="102">
        <v>0</v>
      </c>
      <c r="O1010" s="101" t="s">
        <v>27</v>
      </c>
      <c r="P1010" s="101" t="s">
        <v>28</v>
      </c>
      <c r="Q1010" s="101" t="s">
        <v>922</v>
      </c>
      <c r="R1010" s="102">
        <v>8209800</v>
      </c>
      <c r="S1010" s="103" t="s">
        <v>30</v>
      </c>
    </row>
    <row r="1011" spans="1:19" s="162" customFormat="1" ht="60" x14ac:dyDescent="0.25">
      <c r="A1011" s="159">
        <v>1010</v>
      </c>
      <c r="B1011" s="101" t="s">
        <v>1235</v>
      </c>
      <c r="C1011" s="103">
        <v>80111701</v>
      </c>
      <c r="D1011" s="160" t="s">
        <v>1280</v>
      </c>
      <c r="E1011" s="102">
        <v>2</v>
      </c>
      <c r="F1011" s="102">
        <v>2</v>
      </c>
      <c r="G1011" s="102">
        <v>152</v>
      </c>
      <c r="H1011" s="102">
        <v>0</v>
      </c>
      <c r="I1011" s="102" t="s">
        <v>26</v>
      </c>
      <c r="J1011" s="102">
        <v>0</v>
      </c>
      <c r="K1011" s="107">
        <v>11121333</v>
      </c>
      <c r="L1011" s="161">
        <v>11121333</v>
      </c>
      <c r="M1011" s="102">
        <v>0</v>
      </c>
      <c r="N1011" s="102">
        <v>0</v>
      </c>
      <c r="O1011" s="101" t="s">
        <v>27</v>
      </c>
      <c r="P1011" s="101" t="s">
        <v>28</v>
      </c>
      <c r="Q1011" s="101" t="s">
        <v>284</v>
      </c>
      <c r="R1011" s="102">
        <v>8209800</v>
      </c>
      <c r="S1011" s="103" t="s">
        <v>285</v>
      </c>
    </row>
    <row r="1012" spans="1:19" s="162" customFormat="1" ht="75" x14ac:dyDescent="0.25">
      <c r="A1012" s="159">
        <v>1011</v>
      </c>
      <c r="B1012" s="101" t="s">
        <v>1235</v>
      </c>
      <c r="C1012" s="103">
        <v>80111701</v>
      </c>
      <c r="D1012" s="160" t="s">
        <v>1281</v>
      </c>
      <c r="E1012" s="102">
        <v>2</v>
      </c>
      <c r="F1012" s="102">
        <v>2</v>
      </c>
      <c r="G1012" s="102">
        <v>148</v>
      </c>
      <c r="H1012" s="102">
        <v>0</v>
      </c>
      <c r="I1012" s="102" t="s">
        <v>26</v>
      </c>
      <c r="J1012" s="102">
        <v>0</v>
      </c>
      <c r="K1012" s="107">
        <v>18174400</v>
      </c>
      <c r="L1012" s="161">
        <v>18174400</v>
      </c>
      <c r="M1012" s="102">
        <v>0</v>
      </c>
      <c r="N1012" s="102">
        <v>0</v>
      </c>
      <c r="O1012" s="101" t="s">
        <v>27</v>
      </c>
      <c r="P1012" s="101" t="s">
        <v>28</v>
      </c>
      <c r="Q1012" s="101" t="s">
        <v>284</v>
      </c>
      <c r="R1012" s="102">
        <v>8209800</v>
      </c>
      <c r="S1012" s="103" t="s">
        <v>285</v>
      </c>
    </row>
    <row r="1013" spans="1:19" s="162" customFormat="1" ht="75" x14ac:dyDescent="0.25">
      <c r="A1013" s="159">
        <v>1012</v>
      </c>
      <c r="B1013" s="101" t="s">
        <v>331</v>
      </c>
      <c r="C1013" s="103">
        <v>80111701</v>
      </c>
      <c r="D1013" s="160" t="s">
        <v>1282</v>
      </c>
      <c r="E1013" s="102">
        <v>2</v>
      </c>
      <c r="F1013" s="102">
        <v>2</v>
      </c>
      <c r="G1013" s="102">
        <v>138</v>
      </c>
      <c r="H1013" s="102">
        <v>0</v>
      </c>
      <c r="I1013" s="102" t="s">
        <v>26</v>
      </c>
      <c r="J1013" s="102">
        <v>0</v>
      </c>
      <c r="K1013" s="107">
        <v>14131200</v>
      </c>
      <c r="L1013" s="161">
        <v>14131200</v>
      </c>
      <c r="M1013" s="102">
        <v>0</v>
      </c>
      <c r="N1013" s="102">
        <v>0</v>
      </c>
      <c r="O1013" s="101" t="s">
        <v>27</v>
      </c>
      <c r="P1013" s="101" t="s">
        <v>28</v>
      </c>
      <c r="Q1013" s="101" t="s">
        <v>1225</v>
      </c>
      <c r="R1013" s="102">
        <v>8209800</v>
      </c>
      <c r="S1013" s="103" t="s">
        <v>333</v>
      </c>
    </row>
    <row r="1014" spans="1:19" s="162" customFormat="1" ht="90" x14ac:dyDescent="0.25">
      <c r="A1014" s="159">
        <v>1013</v>
      </c>
      <c r="B1014" s="101" t="s">
        <v>331</v>
      </c>
      <c r="C1014" s="103">
        <v>80111701</v>
      </c>
      <c r="D1014" s="160" t="s">
        <v>1283</v>
      </c>
      <c r="E1014" s="102">
        <v>2</v>
      </c>
      <c r="F1014" s="102">
        <v>2</v>
      </c>
      <c r="G1014" s="102">
        <v>143</v>
      </c>
      <c r="H1014" s="102">
        <v>0</v>
      </c>
      <c r="I1014" s="102" t="s">
        <v>26</v>
      </c>
      <c r="J1014" s="102">
        <v>0</v>
      </c>
      <c r="K1014" s="107">
        <v>10462832</v>
      </c>
      <c r="L1014" s="161">
        <v>10462832</v>
      </c>
      <c r="M1014" s="102">
        <v>0</v>
      </c>
      <c r="N1014" s="102">
        <v>0</v>
      </c>
      <c r="O1014" s="101" t="s">
        <v>27</v>
      </c>
      <c r="P1014" s="101" t="s">
        <v>28</v>
      </c>
      <c r="Q1014" s="101" t="s">
        <v>1225</v>
      </c>
      <c r="R1014" s="102">
        <v>8209800</v>
      </c>
      <c r="S1014" s="103" t="s">
        <v>333</v>
      </c>
    </row>
    <row r="1015" spans="1:19" s="162" customFormat="1" ht="75" x14ac:dyDescent="0.25">
      <c r="A1015" s="159">
        <v>1014</v>
      </c>
      <c r="B1015" s="101" t="s">
        <v>1284</v>
      </c>
      <c r="C1015" s="103">
        <v>80111701</v>
      </c>
      <c r="D1015" s="160" t="s">
        <v>1285</v>
      </c>
      <c r="E1015" s="102">
        <v>2</v>
      </c>
      <c r="F1015" s="102">
        <v>2</v>
      </c>
      <c r="G1015" s="102">
        <v>113</v>
      </c>
      <c r="H1015" s="102">
        <v>0</v>
      </c>
      <c r="I1015" s="102" t="s">
        <v>26</v>
      </c>
      <c r="J1015" s="102">
        <v>0</v>
      </c>
      <c r="K1015" s="107">
        <v>6614266</v>
      </c>
      <c r="L1015" s="161">
        <v>6614266</v>
      </c>
      <c r="M1015" s="102">
        <v>0</v>
      </c>
      <c r="N1015" s="102">
        <v>0</v>
      </c>
      <c r="O1015" s="101" t="s">
        <v>27</v>
      </c>
      <c r="P1015" s="101" t="s">
        <v>28</v>
      </c>
      <c r="Q1015" s="101" t="s">
        <v>625</v>
      </c>
      <c r="R1015" s="102">
        <v>8209800</v>
      </c>
      <c r="S1015" s="103" t="s">
        <v>290</v>
      </c>
    </row>
    <row r="1016" spans="1:19" s="162" customFormat="1" ht="90" x14ac:dyDescent="0.25">
      <c r="A1016" s="159">
        <v>1015</v>
      </c>
      <c r="B1016" s="101" t="s">
        <v>1284</v>
      </c>
      <c r="C1016" s="103">
        <v>80111701</v>
      </c>
      <c r="D1016" s="160" t="s">
        <v>1286</v>
      </c>
      <c r="E1016" s="102">
        <v>2</v>
      </c>
      <c r="F1016" s="102">
        <v>2</v>
      </c>
      <c r="G1016" s="102">
        <v>113</v>
      </c>
      <c r="H1016" s="102">
        <v>0</v>
      </c>
      <c r="I1016" s="102" t="s">
        <v>26</v>
      </c>
      <c r="J1016" s="102">
        <v>0</v>
      </c>
      <c r="K1016" s="107">
        <v>6614266</v>
      </c>
      <c r="L1016" s="161">
        <v>6614266</v>
      </c>
      <c r="M1016" s="102">
        <v>0</v>
      </c>
      <c r="N1016" s="102">
        <v>0</v>
      </c>
      <c r="O1016" s="101" t="s">
        <v>27</v>
      </c>
      <c r="P1016" s="101" t="s">
        <v>28</v>
      </c>
      <c r="Q1016" s="101" t="s">
        <v>625</v>
      </c>
      <c r="R1016" s="102">
        <v>8209800</v>
      </c>
      <c r="S1016" s="103" t="s">
        <v>290</v>
      </c>
    </row>
    <row r="1017" spans="1:19" s="162" customFormat="1" ht="75" x14ac:dyDescent="0.25">
      <c r="A1017" s="159">
        <v>1016</v>
      </c>
      <c r="B1017" s="101" t="s">
        <v>1284</v>
      </c>
      <c r="C1017" s="103">
        <v>80111701</v>
      </c>
      <c r="D1017" s="160" t="s">
        <v>1287</v>
      </c>
      <c r="E1017" s="102">
        <v>2</v>
      </c>
      <c r="F1017" s="102">
        <v>2</v>
      </c>
      <c r="G1017" s="102">
        <v>113</v>
      </c>
      <c r="H1017" s="102">
        <v>0</v>
      </c>
      <c r="I1017" s="102" t="s">
        <v>26</v>
      </c>
      <c r="J1017" s="102">
        <v>0</v>
      </c>
      <c r="K1017" s="107">
        <v>6614266</v>
      </c>
      <c r="L1017" s="161">
        <v>6614266</v>
      </c>
      <c r="M1017" s="102">
        <v>0</v>
      </c>
      <c r="N1017" s="102">
        <v>0</v>
      </c>
      <c r="O1017" s="101" t="s">
        <v>27</v>
      </c>
      <c r="P1017" s="101" t="s">
        <v>28</v>
      </c>
      <c r="Q1017" s="101" t="s">
        <v>625</v>
      </c>
      <c r="R1017" s="102">
        <v>8209800</v>
      </c>
      <c r="S1017" s="103" t="s">
        <v>290</v>
      </c>
    </row>
    <row r="1018" spans="1:19" s="162" customFormat="1" ht="60" x14ac:dyDescent="0.25">
      <c r="A1018" s="159">
        <v>1017</v>
      </c>
      <c r="B1018" s="101" t="s">
        <v>1284</v>
      </c>
      <c r="C1018" s="103">
        <v>80111701</v>
      </c>
      <c r="D1018" s="160" t="s">
        <v>1288</v>
      </c>
      <c r="E1018" s="102">
        <v>2</v>
      </c>
      <c r="F1018" s="102">
        <v>2</v>
      </c>
      <c r="G1018" s="102">
        <v>113</v>
      </c>
      <c r="H1018" s="102">
        <v>0</v>
      </c>
      <c r="I1018" s="102" t="s">
        <v>26</v>
      </c>
      <c r="J1018" s="102">
        <v>0</v>
      </c>
      <c r="K1018" s="107">
        <v>6614266</v>
      </c>
      <c r="L1018" s="161">
        <v>6614266</v>
      </c>
      <c r="M1018" s="102">
        <v>0</v>
      </c>
      <c r="N1018" s="102">
        <v>0</v>
      </c>
      <c r="O1018" s="101" t="s">
        <v>27</v>
      </c>
      <c r="P1018" s="101" t="s">
        <v>28</v>
      </c>
      <c r="Q1018" s="101" t="s">
        <v>625</v>
      </c>
      <c r="R1018" s="102">
        <v>8209800</v>
      </c>
      <c r="S1018" s="103" t="s">
        <v>290</v>
      </c>
    </row>
    <row r="1019" spans="1:19" s="162" customFormat="1" ht="30" x14ac:dyDescent="0.25">
      <c r="A1019" s="159">
        <v>1018</v>
      </c>
      <c r="B1019" s="101" t="s">
        <v>1284</v>
      </c>
      <c r="C1019" s="103">
        <v>80111701</v>
      </c>
      <c r="D1019" s="160" t="s">
        <v>1289</v>
      </c>
      <c r="E1019" s="102">
        <v>2</v>
      </c>
      <c r="F1019" s="102">
        <v>2</v>
      </c>
      <c r="G1019" s="102">
        <v>113</v>
      </c>
      <c r="H1019" s="102">
        <v>0</v>
      </c>
      <c r="I1019" s="102" t="s">
        <v>26</v>
      </c>
      <c r="J1019" s="102">
        <v>0</v>
      </c>
      <c r="K1019" s="107">
        <v>4297766</v>
      </c>
      <c r="L1019" s="161">
        <v>4297766</v>
      </c>
      <c r="M1019" s="102">
        <v>0</v>
      </c>
      <c r="N1019" s="102">
        <v>0</v>
      </c>
      <c r="O1019" s="101" t="s">
        <v>27</v>
      </c>
      <c r="P1019" s="101" t="s">
        <v>28</v>
      </c>
      <c r="Q1019" s="101" t="s">
        <v>625</v>
      </c>
      <c r="R1019" s="102">
        <v>8209800</v>
      </c>
      <c r="S1019" s="103" t="s">
        <v>290</v>
      </c>
    </row>
    <row r="1020" spans="1:19" s="162" customFormat="1" ht="75" x14ac:dyDescent="0.25">
      <c r="A1020" s="159">
        <v>1019</v>
      </c>
      <c r="B1020" s="101" t="s">
        <v>1284</v>
      </c>
      <c r="C1020" s="103">
        <v>80111701</v>
      </c>
      <c r="D1020" s="160" t="s">
        <v>1290</v>
      </c>
      <c r="E1020" s="102">
        <v>2</v>
      </c>
      <c r="F1020" s="102">
        <v>2</v>
      </c>
      <c r="G1020" s="102">
        <v>113</v>
      </c>
      <c r="H1020" s="102">
        <v>0</v>
      </c>
      <c r="I1020" s="102" t="s">
        <v>26</v>
      </c>
      <c r="J1020" s="102">
        <v>0</v>
      </c>
      <c r="K1020" s="107">
        <v>8267833</v>
      </c>
      <c r="L1020" s="161">
        <v>8267833</v>
      </c>
      <c r="M1020" s="102">
        <v>0</v>
      </c>
      <c r="N1020" s="102">
        <v>0</v>
      </c>
      <c r="O1020" s="101" t="s">
        <v>27</v>
      </c>
      <c r="P1020" s="101" t="s">
        <v>28</v>
      </c>
      <c r="Q1020" s="101" t="s">
        <v>625</v>
      </c>
      <c r="R1020" s="102">
        <v>8209800</v>
      </c>
      <c r="S1020" s="103" t="s">
        <v>290</v>
      </c>
    </row>
    <row r="1021" spans="1:19" s="162" customFormat="1" ht="75" x14ac:dyDescent="0.25">
      <c r="A1021" s="159">
        <v>1020</v>
      </c>
      <c r="B1021" s="101" t="s">
        <v>1284</v>
      </c>
      <c r="C1021" s="103">
        <v>80111701</v>
      </c>
      <c r="D1021" s="160" t="s">
        <v>1291</v>
      </c>
      <c r="E1021" s="102">
        <v>2</v>
      </c>
      <c r="F1021" s="102">
        <v>2</v>
      </c>
      <c r="G1021" s="102">
        <v>113</v>
      </c>
      <c r="H1021" s="102">
        <v>0</v>
      </c>
      <c r="I1021" s="102" t="s">
        <v>26</v>
      </c>
      <c r="J1021" s="102">
        <v>0</v>
      </c>
      <c r="K1021" s="107">
        <v>6614266</v>
      </c>
      <c r="L1021" s="161">
        <v>6614266</v>
      </c>
      <c r="M1021" s="102">
        <v>0</v>
      </c>
      <c r="N1021" s="102">
        <v>0</v>
      </c>
      <c r="O1021" s="101" t="s">
        <v>27</v>
      </c>
      <c r="P1021" s="101" t="s">
        <v>28</v>
      </c>
      <c r="Q1021" s="101" t="s">
        <v>625</v>
      </c>
      <c r="R1021" s="102">
        <v>8209800</v>
      </c>
      <c r="S1021" s="103" t="s">
        <v>290</v>
      </c>
    </row>
    <row r="1022" spans="1:19" s="162" customFormat="1" ht="75" x14ac:dyDescent="0.25">
      <c r="A1022" s="159">
        <v>1021</v>
      </c>
      <c r="B1022" s="101" t="s">
        <v>1284</v>
      </c>
      <c r="C1022" s="103">
        <v>80111701</v>
      </c>
      <c r="D1022" s="160" t="s">
        <v>1292</v>
      </c>
      <c r="E1022" s="102">
        <v>2</v>
      </c>
      <c r="F1022" s="102">
        <v>2</v>
      </c>
      <c r="G1022" s="102">
        <v>113</v>
      </c>
      <c r="H1022" s="102">
        <v>0</v>
      </c>
      <c r="I1022" s="102" t="s">
        <v>26</v>
      </c>
      <c r="J1022" s="102">
        <v>0</v>
      </c>
      <c r="K1022" s="107">
        <v>6614266</v>
      </c>
      <c r="L1022" s="161">
        <v>6614266</v>
      </c>
      <c r="M1022" s="102">
        <v>0</v>
      </c>
      <c r="N1022" s="102">
        <v>0</v>
      </c>
      <c r="O1022" s="101" t="s">
        <v>27</v>
      </c>
      <c r="P1022" s="101" t="s">
        <v>28</v>
      </c>
      <c r="Q1022" s="101" t="s">
        <v>625</v>
      </c>
      <c r="R1022" s="102">
        <v>8209800</v>
      </c>
      <c r="S1022" s="103" t="s">
        <v>290</v>
      </c>
    </row>
    <row r="1023" spans="1:19" s="162" customFormat="1" ht="75" x14ac:dyDescent="0.25">
      <c r="A1023" s="159">
        <v>1022</v>
      </c>
      <c r="B1023" s="101" t="s">
        <v>1284</v>
      </c>
      <c r="C1023" s="103">
        <v>80111701</v>
      </c>
      <c r="D1023" s="160" t="s">
        <v>1293</v>
      </c>
      <c r="E1023" s="102">
        <v>2</v>
      </c>
      <c r="F1023" s="102">
        <v>2</v>
      </c>
      <c r="G1023" s="102">
        <v>113</v>
      </c>
      <c r="H1023" s="102">
        <v>0</v>
      </c>
      <c r="I1023" s="102" t="s">
        <v>26</v>
      </c>
      <c r="J1023" s="102">
        <v>0</v>
      </c>
      <c r="K1023" s="107">
        <v>6614266</v>
      </c>
      <c r="L1023" s="161">
        <v>6614266</v>
      </c>
      <c r="M1023" s="102">
        <v>0</v>
      </c>
      <c r="N1023" s="102">
        <v>0</v>
      </c>
      <c r="O1023" s="101" t="s">
        <v>27</v>
      </c>
      <c r="P1023" s="101" t="s">
        <v>28</v>
      </c>
      <c r="Q1023" s="101" t="s">
        <v>625</v>
      </c>
      <c r="R1023" s="102">
        <v>8209800</v>
      </c>
      <c r="S1023" s="103" t="s">
        <v>290</v>
      </c>
    </row>
    <row r="1024" spans="1:19" s="162" customFormat="1" ht="60" x14ac:dyDescent="0.25">
      <c r="A1024" s="159">
        <v>1023</v>
      </c>
      <c r="B1024" s="101" t="s">
        <v>1284</v>
      </c>
      <c r="C1024" s="103">
        <v>80111701</v>
      </c>
      <c r="D1024" s="160" t="s">
        <v>1294</v>
      </c>
      <c r="E1024" s="102">
        <v>2</v>
      </c>
      <c r="F1024" s="102">
        <v>2</v>
      </c>
      <c r="G1024" s="102">
        <v>113</v>
      </c>
      <c r="H1024" s="102">
        <v>0</v>
      </c>
      <c r="I1024" s="102" t="s">
        <v>26</v>
      </c>
      <c r="J1024" s="102">
        <v>0</v>
      </c>
      <c r="K1024" s="107">
        <v>6614266</v>
      </c>
      <c r="L1024" s="161">
        <v>6614266</v>
      </c>
      <c r="M1024" s="102">
        <v>0</v>
      </c>
      <c r="N1024" s="102">
        <v>0</v>
      </c>
      <c r="O1024" s="101" t="s">
        <v>27</v>
      </c>
      <c r="P1024" s="101" t="s">
        <v>28</v>
      </c>
      <c r="Q1024" s="101" t="s">
        <v>625</v>
      </c>
      <c r="R1024" s="102">
        <v>8209800</v>
      </c>
      <c r="S1024" s="103" t="s">
        <v>290</v>
      </c>
    </row>
    <row r="1025" spans="1:19" s="162" customFormat="1" ht="60" x14ac:dyDescent="0.25">
      <c r="A1025" s="159">
        <v>1024</v>
      </c>
      <c r="B1025" s="101" t="s">
        <v>1295</v>
      </c>
      <c r="C1025" s="103">
        <v>80111701</v>
      </c>
      <c r="D1025" s="160" t="s">
        <v>1296</v>
      </c>
      <c r="E1025" s="102">
        <v>2</v>
      </c>
      <c r="F1025" s="102">
        <v>2</v>
      </c>
      <c r="G1025" s="102">
        <v>127</v>
      </c>
      <c r="H1025" s="102">
        <v>0</v>
      </c>
      <c r="I1025" s="102" t="s">
        <v>26</v>
      </c>
      <c r="J1025" s="102">
        <v>0</v>
      </c>
      <c r="K1025" s="107">
        <v>6131454</v>
      </c>
      <c r="L1025" s="161">
        <v>6131454</v>
      </c>
      <c r="M1025" s="102">
        <v>0</v>
      </c>
      <c r="N1025" s="102">
        <v>0</v>
      </c>
      <c r="O1025" s="101" t="s">
        <v>27</v>
      </c>
      <c r="P1025" s="101" t="s">
        <v>28</v>
      </c>
      <c r="Q1025" s="101" t="s">
        <v>143</v>
      </c>
      <c r="R1025" s="102">
        <v>8209800</v>
      </c>
      <c r="S1025" s="103" t="s">
        <v>1031</v>
      </c>
    </row>
    <row r="1026" spans="1:19" s="162" customFormat="1" ht="30" x14ac:dyDescent="0.25">
      <c r="A1026" s="159">
        <v>1025</v>
      </c>
      <c r="B1026" s="101" t="s">
        <v>365</v>
      </c>
      <c r="C1026" s="103">
        <v>80111701</v>
      </c>
      <c r="D1026" s="160" t="s">
        <v>1297</v>
      </c>
      <c r="E1026" s="102">
        <v>2</v>
      </c>
      <c r="F1026" s="102">
        <v>2</v>
      </c>
      <c r="G1026" s="102">
        <v>300</v>
      </c>
      <c r="H1026" s="102">
        <v>0</v>
      </c>
      <c r="I1026" s="102" t="s">
        <v>26</v>
      </c>
      <c r="J1026" s="102">
        <v>0</v>
      </c>
      <c r="K1026" s="107">
        <v>11410000</v>
      </c>
      <c r="L1026" s="161">
        <v>11410000</v>
      </c>
      <c r="M1026" s="102">
        <v>0</v>
      </c>
      <c r="N1026" s="102">
        <v>0</v>
      </c>
      <c r="O1026" s="101" t="s">
        <v>27</v>
      </c>
      <c r="P1026" s="101" t="s">
        <v>28</v>
      </c>
      <c r="Q1026" s="101" t="s">
        <v>307</v>
      </c>
      <c r="R1026" s="102">
        <v>8209800</v>
      </c>
      <c r="S1026" s="103" t="s">
        <v>1298</v>
      </c>
    </row>
    <row r="1027" spans="1:19" s="162" customFormat="1" ht="45" x14ac:dyDescent="0.25">
      <c r="A1027" s="159">
        <v>1026</v>
      </c>
      <c r="B1027" s="101" t="s">
        <v>1335</v>
      </c>
      <c r="C1027" s="103">
        <v>80111701</v>
      </c>
      <c r="D1027" s="160" t="s">
        <v>1336</v>
      </c>
      <c r="E1027" s="102">
        <v>3</v>
      </c>
      <c r="F1027" s="102">
        <v>3</v>
      </c>
      <c r="G1027" s="102">
        <v>127</v>
      </c>
      <c r="H1027" s="102">
        <v>0</v>
      </c>
      <c r="I1027" s="102" t="s">
        <v>26</v>
      </c>
      <c r="J1027" s="102">
        <v>0</v>
      </c>
      <c r="K1027" s="107">
        <v>8194667</v>
      </c>
      <c r="L1027" s="161">
        <v>8194667</v>
      </c>
      <c r="M1027" s="102">
        <v>0</v>
      </c>
      <c r="N1027" s="102">
        <v>0</v>
      </c>
      <c r="O1027" s="101" t="s">
        <v>27</v>
      </c>
      <c r="P1027" s="101" t="s">
        <v>28</v>
      </c>
      <c r="Q1027" s="101" t="s">
        <v>1337</v>
      </c>
      <c r="R1027" s="102">
        <v>8209800</v>
      </c>
      <c r="S1027" s="103" t="s">
        <v>1119</v>
      </c>
    </row>
    <row r="1028" spans="1:19" s="162" customFormat="1" ht="88.8" customHeight="1" x14ac:dyDescent="0.25">
      <c r="A1028" s="159">
        <v>1027</v>
      </c>
      <c r="B1028" s="101" t="s">
        <v>665</v>
      </c>
      <c r="C1028" s="103">
        <v>80111701</v>
      </c>
      <c r="D1028" s="160" t="s">
        <v>1338</v>
      </c>
      <c r="E1028" s="102">
        <v>3</v>
      </c>
      <c r="F1028" s="102">
        <v>3</v>
      </c>
      <c r="G1028" s="102">
        <v>10</v>
      </c>
      <c r="H1028" s="102">
        <v>1</v>
      </c>
      <c r="I1028" s="102" t="s">
        <v>26</v>
      </c>
      <c r="J1028" s="102">
        <v>0</v>
      </c>
      <c r="K1028" s="107">
        <v>25000000</v>
      </c>
      <c r="L1028" s="161">
        <v>25000000</v>
      </c>
      <c r="M1028" s="102">
        <v>0</v>
      </c>
      <c r="N1028" s="102">
        <v>0</v>
      </c>
      <c r="O1028" s="101" t="s">
        <v>27</v>
      </c>
      <c r="P1028" s="101" t="s">
        <v>28</v>
      </c>
      <c r="Q1028" s="101" t="s">
        <v>63</v>
      </c>
      <c r="R1028" s="102">
        <v>8209800</v>
      </c>
      <c r="S1028" s="103" t="s">
        <v>51</v>
      </c>
    </row>
    <row r="1029" spans="1:19" s="162" customFormat="1" ht="75" customHeight="1" x14ac:dyDescent="0.25">
      <c r="A1029" s="159">
        <v>1028</v>
      </c>
      <c r="B1029" s="101" t="s">
        <v>665</v>
      </c>
      <c r="C1029" s="103">
        <v>80111701</v>
      </c>
      <c r="D1029" s="160" t="s">
        <v>1339</v>
      </c>
      <c r="E1029" s="102">
        <v>3</v>
      </c>
      <c r="F1029" s="102">
        <v>3</v>
      </c>
      <c r="G1029" s="102">
        <v>300</v>
      </c>
      <c r="H1029" s="102">
        <v>0</v>
      </c>
      <c r="I1029" s="102" t="s">
        <v>26</v>
      </c>
      <c r="J1029" s="102">
        <v>0</v>
      </c>
      <c r="K1029" s="107">
        <v>25000000</v>
      </c>
      <c r="L1029" s="161">
        <v>25000000</v>
      </c>
      <c r="M1029" s="102">
        <v>0</v>
      </c>
      <c r="N1029" s="102">
        <v>0</v>
      </c>
      <c r="O1029" s="101" t="s">
        <v>27</v>
      </c>
      <c r="P1029" s="101" t="s">
        <v>28</v>
      </c>
      <c r="Q1029" s="101" t="s">
        <v>63</v>
      </c>
      <c r="R1029" s="102">
        <v>8209800</v>
      </c>
      <c r="S1029" s="103" t="s">
        <v>51</v>
      </c>
    </row>
    <row r="1030" spans="1:19" s="162" customFormat="1" ht="96" customHeight="1" x14ac:dyDescent="0.25">
      <c r="A1030" s="159">
        <v>1029</v>
      </c>
      <c r="B1030" s="101" t="s">
        <v>665</v>
      </c>
      <c r="C1030" s="103">
        <v>80111701</v>
      </c>
      <c r="D1030" s="160" t="s">
        <v>1339</v>
      </c>
      <c r="E1030" s="102">
        <v>3</v>
      </c>
      <c r="F1030" s="102">
        <v>3</v>
      </c>
      <c r="G1030" s="102">
        <v>300</v>
      </c>
      <c r="H1030" s="102">
        <v>0</v>
      </c>
      <c r="I1030" s="102" t="s">
        <v>26</v>
      </c>
      <c r="J1030" s="102">
        <v>0</v>
      </c>
      <c r="K1030" s="107">
        <v>25000000</v>
      </c>
      <c r="L1030" s="161">
        <v>25000000</v>
      </c>
      <c r="M1030" s="102">
        <v>0</v>
      </c>
      <c r="N1030" s="102">
        <v>0</v>
      </c>
      <c r="O1030" s="101" t="s">
        <v>27</v>
      </c>
      <c r="P1030" s="101" t="s">
        <v>28</v>
      </c>
      <c r="Q1030" s="101" t="s">
        <v>63</v>
      </c>
      <c r="R1030" s="102">
        <v>8209800</v>
      </c>
      <c r="S1030" s="103" t="s">
        <v>51</v>
      </c>
    </row>
    <row r="1031" spans="1:19" s="162" customFormat="1" ht="85.2" customHeight="1" x14ac:dyDescent="0.25">
      <c r="A1031" s="159">
        <v>1030</v>
      </c>
      <c r="B1031" s="101" t="s">
        <v>665</v>
      </c>
      <c r="C1031" s="103">
        <v>80111701</v>
      </c>
      <c r="D1031" s="160" t="s">
        <v>1339</v>
      </c>
      <c r="E1031" s="102">
        <v>3</v>
      </c>
      <c r="F1031" s="102">
        <v>3</v>
      </c>
      <c r="G1031" s="102">
        <v>300</v>
      </c>
      <c r="H1031" s="102">
        <v>0</v>
      </c>
      <c r="I1031" s="102" t="s">
        <v>26</v>
      </c>
      <c r="J1031" s="102">
        <v>0</v>
      </c>
      <c r="K1031" s="107">
        <v>25000000</v>
      </c>
      <c r="L1031" s="161">
        <v>25000000</v>
      </c>
      <c r="M1031" s="102">
        <v>0</v>
      </c>
      <c r="N1031" s="102">
        <v>0</v>
      </c>
      <c r="O1031" s="101" t="s">
        <v>27</v>
      </c>
      <c r="P1031" s="101" t="s">
        <v>28</v>
      </c>
      <c r="Q1031" s="101" t="s">
        <v>63</v>
      </c>
      <c r="R1031" s="102">
        <v>8209800</v>
      </c>
      <c r="S1031" s="103" t="s">
        <v>51</v>
      </c>
    </row>
    <row r="1032" spans="1:19" s="162" customFormat="1" ht="82.2" customHeight="1" x14ac:dyDescent="0.25">
      <c r="A1032" s="159">
        <v>1031</v>
      </c>
      <c r="B1032" s="101" t="s">
        <v>665</v>
      </c>
      <c r="C1032" s="103">
        <v>80111701</v>
      </c>
      <c r="D1032" s="160" t="s">
        <v>1340</v>
      </c>
      <c r="E1032" s="102">
        <v>3</v>
      </c>
      <c r="F1032" s="102">
        <v>3</v>
      </c>
      <c r="G1032" s="102">
        <v>300</v>
      </c>
      <c r="H1032" s="102">
        <v>0</v>
      </c>
      <c r="I1032" s="102" t="s">
        <v>26</v>
      </c>
      <c r="J1032" s="102">
        <v>0</v>
      </c>
      <c r="K1032" s="107">
        <v>25000000</v>
      </c>
      <c r="L1032" s="161">
        <v>25000000</v>
      </c>
      <c r="M1032" s="102">
        <v>0</v>
      </c>
      <c r="N1032" s="102">
        <v>0</v>
      </c>
      <c r="O1032" s="101" t="s">
        <v>27</v>
      </c>
      <c r="P1032" s="101" t="s">
        <v>28</v>
      </c>
      <c r="Q1032" s="101" t="s">
        <v>63</v>
      </c>
      <c r="R1032" s="102">
        <v>8209800</v>
      </c>
      <c r="S1032" s="103" t="s">
        <v>51</v>
      </c>
    </row>
    <row r="1033" spans="1:19" s="162" customFormat="1" ht="100.2" customHeight="1" x14ac:dyDescent="0.25">
      <c r="A1033" s="159">
        <v>1032</v>
      </c>
      <c r="B1033" s="101" t="s">
        <v>664</v>
      </c>
      <c r="C1033" s="103">
        <v>80111701</v>
      </c>
      <c r="D1033" s="160" t="s">
        <v>1341</v>
      </c>
      <c r="E1033" s="102">
        <v>3</v>
      </c>
      <c r="F1033" s="102">
        <v>3</v>
      </c>
      <c r="G1033" s="102">
        <v>10</v>
      </c>
      <c r="H1033" s="102">
        <v>1</v>
      </c>
      <c r="I1033" s="102" t="s">
        <v>26</v>
      </c>
      <c r="J1033" s="102">
        <v>0</v>
      </c>
      <c r="K1033" s="107">
        <v>37000000</v>
      </c>
      <c r="L1033" s="161">
        <v>37000000</v>
      </c>
      <c r="M1033" s="102">
        <v>0</v>
      </c>
      <c r="N1033" s="102">
        <v>0</v>
      </c>
      <c r="O1033" s="101" t="s">
        <v>27</v>
      </c>
      <c r="P1033" s="101" t="s">
        <v>28</v>
      </c>
      <c r="Q1033" s="101" t="s">
        <v>63</v>
      </c>
      <c r="R1033" s="102">
        <v>8209800</v>
      </c>
      <c r="S1033" s="103" t="s">
        <v>51</v>
      </c>
    </row>
    <row r="1034" spans="1:19" s="162" customFormat="1" ht="96" customHeight="1" x14ac:dyDescent="0.25">
      <c r="A1034" s="159">
        <v>1033</v>
      </c>
      <c r="B1034" s="101" t="s">
        <v>665</v>
      </c>
      <c r="C1034" s="103">
        <v>80111701</v>
      </c>
      <c r="D1034" s="160" t="s">
        <v>1342</v>
      </c>
      <c r="E1034" s="102">
        <v>3</v>
      </c>
      <c r="F1034" s="102">
        <v>3</v>
      </c>
      <c r="G1034" s="102">
        <v>10</v>
      </c>
      <c r="H1034" s="102">
        <v>1</v>
      </c>
      <c r="I1034" s="102" t="s">
        <v>26</v>
      </c>
      <c r="J1034" s="102">
        <v>0</v>
      </c>
      <c r="K1034" s="107">
        <v>45000000</v>
      </c>
      <c r="L1034" s="161">
        <v>45000000</v>
      </c>
      <c r="M1034" s="102">
        <v>0</v>
      </c>
      <c r="N1034" s="102">
        <v>0</v>
      </c>
      <c r="O1034" s="101" t="s">
        <v>27</v>
      </c>
      <c r="P1034" s="101" t="s">
        <v>28</v>
      </c>
      <c r="Q1034" s="101" t="s">
        <v>63</v>
      </c>
      <c r="R1034" s="102">
        <v>8209800</v>
      </c>
      <c r="S1034" s="103" t="s">
        <v>51</v>
      </c>
    </row>
    <row r="1035" spans="1:19" s="162" customFormat="1" ht="87" customHeight="1" x14ac:dyDescent="0.25">
      <c r="A1035" s="159">
        <v>1034</v>
      </c>
      <c r="B1035" s="101" t="s">
        <v>665</v>
      </c>
      <c r="C1035" s="103">
        <v>80111701</v>
      </c>
      <c r="D1035" s="160" t="s">
        <v>1343</v>
      </c>
      <c r="E1035" s="102">
        <v>3</v>
      </c>
      <c r="F1035" s="102">
        <v>3</v>
      </c>
      <c r="G1035" s="102">
        <v>10</v>
      </c>
      <c r="H1035" s="102">
        <v>1</v>
      </c>
      <c r="I1035" s="102" t="s">
        <v>26</v>
      </c>
      <c r="J1035" s="102">
        <v>0</v>
      </c>
      <c r="K1035" s="107">
        <v>25000000</v>
      </c>
      <c r="L1035" s="161">
        <v>25000000</v>
      </c>
      <c r="M1035" s="102">
        <v>0</v>
      </c>
      <c r="N1035" s="102">
        <v>0</v>
      </c>
      <c r="O1035" s="101" t="s">
        <v>27</v>
      </c>
      <c r="P1035" s="101" t="s">
        <v>28</v>
      </c>
      <c r="Q1035" s="101" t="s">
        <v>63</v>
      </c>
      <c r="R1035" s="102">
        <v>8209800</v>
      </c>
      <c r="S1035" s="103" t="s">
        <v>51</v>
      </c>
    </row>
    <row r="1036" spans="1:19" s="162" customFormat="1" ht="90.6" customHeight="1" x14ac:dyDescent="0.25">
      <c r="A1036" s="159">
        <v>1035</v>
      </c>
      <c r="B1036" s="101" t="s">
        <v>665</v>
      </c>
      <c r="C1036" s="103">
        <v>80111701</v>
      </c>
      <c r="D1036" s="160" t="s">
        <v>1338</v>
      </c>
      <c r="E1036" s="102">
        <v>3</v>
      </c>
      <c r="F1036" s="102">
        <v>3</v>
      </c>
      <c r="G1036" s="102">
        <v>10</v>
      </c>
      <c r="H1036" s="102">
        <v>1</v>
      </c>
      <c r="I1036" s="102" t="s">
        <v>26</v>
      </c>
      <c r="J1036" s="102">
        <v>0</v>
      </c>
      <c r="K1036" s="107">
        <v>25000000</v>
      </c>
      <c r="L1036" s="161">
        <v>25000000</v>
      </c>
      <c r="M1036" s="102">
        <v>0</v>
      </c>
      <c r="N1036" s="102">
        <v>0</v>
      </c>
      <c r="O1036" s="101" t="s">
        <v>27</v>
      </c>
      <c r="P1036" s="101" t="s">
        <v>28</v>
      </c>
      <c r="Q1036" s="101" t="s">
        <v>63</v>
      </c>
      <c r="R1036" s="102">
        <v>8209800</v>
      </c>
      <c r="S1036" s="103" t="s">
        <v>51</v>
      </c>
    </row>
    <row r="1037" spans="1:19" s="162" customFormat="1" ht="60" x14ac:dyDescent="0.25">
      <c r="A1037" s="159">
        <v>1036</v>
      </c>
      <c r="B1037" s="101" t="s">
        <v>1344</v>
      </c>
      <c r="C1037" s="103">
        <v>52131600</v>
      </c>
      <c r="D1037" s="160" t="s">
        <v>1345</v>
      </c>
      <c r="E1037" s="102">
        <v>2</v>
      </c>
      <c r="F1037" s="102">
        <v>3</v>
      </c>
      <c r="G1037" s="102">
        <v>1</v>
      </c>
      <c r="H1037" s="102">
        <v>1</v>
      </c>
      <c r="I1037" s="102" t="s">
        <v>26</v>
      </c>
      <c r="J1037" s="102">
        <v>0</v>
      </c>
      <c r="K1037" s="107">
        <v>8136648</v>
      </c>
      <c r="L1037" s="161">
        <v>8136648</v>
      </c>
      <c r="M1037" s="102">
        <v>0</v>
      </c>
      <c r="N1037" s="102">
        <v>0</v>
      </c>
      <c r="O1037" s="101" t="s">
        <v>27</v>
      </c>
      <c r="P1037" s="101" t="s">
        <v>28</v>
      </c>
      <c r="Q1037" s="101" t="s">
        <v>896</v>
      </c>
      <c r="R1037" s="102">
        <v>8209800</v>
      </c>
      <c r="S1037" s="103" t="s">
        <v>897</v>
      </c>
    </row>
    <row r="1038" spans="1:19" s="162" customFormat="1" ht="60" x14ac:dyDescent="0.25">
      <c r="A1038" s="159">
        <v>1037</v>
      </c>
      <c r="B1038" s="101" t="s">
        <v>1346</v>
      </c>
      <c r="C1038" s="103" t="s">
        <v>1347</v>
      </c>
      <c r="D1038" s="160" t="s">
        <v>1348</v>
      </c>
      <c r="E1038" s="102">
        <v>2</v>
      </c>
      <c r="F1038" s="102">
        <v>3</v>
      </c>
      <c r="G1038" s="102">
        <v>1</v>
      </c>
      <c r="H1038" s="102">
        <v>1</v>
      </c>
      <c r="I1038" s="102" t="s">
        <v>26</v>
      </c>
      <c r="J1038" s="102">
        <v>0</v>
      </c>
      <c r="K1038" s="107">
        <v>12654651</v>
      </c>
      <c r="L1038" s="161">
        <v>12654651</v>
      </c>
      <c r="M1038" s="102">
        <v>0</v>
      </c>
      <c r="N1038" s="102">
        <v>0</v>
      </c>
      <c r="O1038" s="101" t="s">
        <v>27</v>
      </c>
      <c r="P1038" s="101" t="s">
        <v>28</v>
      </c>
      <c r="Q1038" s="101" t="s">
        <v>1349</v>
      </c>
      <c r="R1038" s="102">
        <v>8209800</v>
      </c>
      <c r="S1038" s="103" t="s">
        <v>1350</v>
      </c>
    </row>
    <row r="1039" spans="1:19" s="162" customFormat="1" ht="75" x14ac:dyDescent="0.25">
      <c r="A1039" s="159">
        <v>1038</v>
      </c>
      <c r="B1039" s="101" t="s">
        <v>1359</v>
      </c>
      <c r="C1039" s="103">
        <v>80111701</v>
      </c>
      <c r="D1039" s="160" t="s">
        <v>1360</v>
      </c>
      <c r="E1039" s="102">
        <v>3</v>
      </c>
      <c r="F1039" s="102">
        <v>3</v>
      </c>
      <c r="G1039" s="102">
        <v>152</v>
      </c>
      <c r="H1039" s="102">
        <v>0</v>
      </c>
      <c r="I1039" s="102" t="s">
        <v>26</v>
      </c>
      <c r="J1039" s="102">
        <v>0</v>
      </c>
      <c r="K1039" s="107">
        <v>8897067</v>
      </c>
      <c r="L1039" s="161">
        <v>8897067</v>
      </c>
      <c r="M1039" s="102">
        <v>0</v>
      </c>
      <c r="N1039" s="102">
        <v>0</v>
      </c>
      <c r="O1039" s="101" t="s">
        <v>27</v>
      </c>
      <c r="P1039" s="101" t="s">
        <v>28</v>
      </c>
      <c r="Q1039" s="101" t="s">
        <v>1361</v>
      </c>
      <c r="R1039" s="102">
        <v>8209800</v>
      </c>
      <c r="S1039" s="103" t="s">
        <v>285</v>
      </c>
    </row>
    <row r="1040" spans="1:19" s="162" customFormat="1" ht="45" x14ac:dyDescent="0.25">
      <c r="A1040" s="159">
        <v>1039</v>
      </c>
      <c r="B1040" s="101" t="s">
        <v>1110</v>
      </c>
      <c r="C1040" s="103">
        <v>80111701</v>
      </c>
      <c r="D1040" s="160" t="s">
        <v>1362</v>
      </c>
      <c r="E1040" s="102">
        <v>3</v>
      </c>
      <c r="F1040" s="102">
        <v>3</v>
      </c>
      <c r="G1040" s="102">
        <v>129</v>
      </c>
      <c r="H1040" s="102">
        <v>0</v>
      </c>
      <c r="I1040" s="102" t="s">
        <v>26</v>
      </c>
      <c r="J1040" s="102">
        <v>0</v>
      </c>
      <c r="K1040" s="107">
        <v>7550800</v>
      </c>
      <c r="L1040" s="161">
        <v>7550800</v>
      </c>
      <c r="M1040" s="102">
        <v>0</v>
      </c>
      <c r="N1040" s="102">
        <v>0</v>
      </c>
      <c r="O1040" s="101" t="s">
        <v>27</v>
      </c>
      <c r="P1040" s="101" t="s">
        <v>28</v>
      </c>
      <c r="Q1040" s="101" t="s">
        <v>1363</v>
      </c>
      <c r="R1040" s="102">
        <v>8209800</v>
      </c>
      <c r="S1040" s="103" t="s">
        <v>1113</v>
      </c>
    </row>
    <row r="1041" spans="1:21" s="162" customFormat="1" ht="120" x14ac:dyDescent="0.25">
      <c r="A1041" s="159">
        <v>1040</v>
      </c>
      <c r="B1041" s="101" t="s">
        <v>1365</v>
      </c>
      <c r="C1041" s="103">
        <v>80111701</v>
      </c>
      <c r="D1041" s="160" t="s">
        <v>1366</v>
      </c>
      <c r="E1041" s="102">
        <v>3</v>
      </c>
      <c r="F1041" s="102">
        <v>3</v>
      </c>
      <c r="G1041" s="102">
        <v>140</v>
      </c>
      <c r="H1041" s="102">
        <v>0</v>
      </c>
      <c r="I1041" s="102" t="s">
        <v>26</v>
      </c>
      <c r="J1041" s="102">
        <v>0</v>
      </c>
      <c r="K1041" s="107">
        <v>10243333</v>
      </c>
      <c r="L1041" s="161">
        <v>10243333</v>
      </c>
      <c r="M1041" s="102">
        <v>0</v>
      </c>
      <c r="N1041" s="102">
        <v>0</v>
      </c>
      <c r="O1041" s="101" t="s">
        <v>27</v>
      </c>
      <c r="P1041" s="101" t="s">
        <v>28</v>
      </c>
      <c r="Q1041" s="101" t="s">
        <v>352</v>
      </c>
      <c r="R1041" s="102">
        <v>8209800</v>
      </c>
      <c r="S1041" s="103" t="s">
        <v>353</v>
      </c>
    </row>
    <row r="1042" spans="1:21" s="162" customFormat="1" ht="60" x14ac:dyDescent="0.25">
      <c r="A1042" s="159">
        <v>1041</v>
      </c>
      <c r="B1042" s="101" t="s">
        <v>1367</v>
      </c>
      <c r="C1042" s="103">
        <v>80111701</v>
      </c>
      <c r="D1042" s="160" t="s">
        <v>1373</v>
      </c>
      <c r="E1042" s="102">
        <v>3</v>
      </c>
      <c r="F1042" s="102">
        <v>3</v>
      </c>
      <c r="G1042" s="102">
        <v>127</v>
      </c>
      <c r="H1042" s="102">
        <v>0</v>
      </c>
      <c r="I1042" s="102" t="s">
        <v>26</v>
      </c>
      <c r="J1042" s="102">
        <v>0</v>
      </c>
      <c r="K1042" s="107">
        <v>12375100</v>
      </c>
      <c r="L1042" s="161">
        <v>12375100</v>
      </c>
      <c r="M1042" s="102">
        <v>0</v>
      </c>
      <c r="N1042" s="102">
        <v>0</v>
      </c>
      <c r="O1042" s="101" t="s">
        <v>27</v>
      </c>
      <c r="P1042" s="101" t="s">
        <v>28</v>
      </c>
      <c r="Q1042" s="101" t="s">
        <v>78</v>
      </c>
      <c r="R1042" s="102">
        <v>8209800</v>
      </c>
      <c r="S1042" s="54" t="s">
        <v>900</v>
      </c>
    </row>
    <row r="1043" spans="1:21" s="162" customFormat="1" ht="60" x14ac:dyDescent="0.25">
      <c r="A1043" s="159">
        <v>1042</v>
      </c>
      <c r="B1043" s="101" t="s">
        <v>1368</v>
      </c>
      <c r="C1043" s="103">
        <v>39121009</v>
      </c>
      <c r="D1043" s="160" t="s">
        <v>1369</v>
      </c>
      <c r="E1043" s="102">
        <v>3</v>
      </c>
      <c r="F1043" s="102">
        <v>4</v>
      </c>
      <c r="G1043" s="102">
        <v>1</v>
      </c>
      <c r="H1043" s="102">
        <v>1</v>
      </c>
      <c r="I1043" s="102" t="s">
        <v>26</v>
      </c>
      <c r="J1043" s="102">
        <v>0</v>
      </c>
      <c r="K1043" s="107">
        <v>1187620</v>
      </c>
      <c r="L1043" s="161">
        <v>1187620</v>
      </c>
      <c r="M1043" s="102">
        <v>0</v>
      </c>
      <c r="N1043" s="102">
        <v>0</v>
      </c>
      <c r="O1043" s="101" t="s">
        <v>27</v>
      </c>
      <c r="P1043" s="101" t="s">
        <v>28</v>
      </c>
      <c r="Q1043" s="101" t="s">
        <v>1370</v>
      </c>
      <c r="R1043" s="102">
        <v>8209800</v>
      </c>
      <c r="S1043" s="54" t="s">
        <v>835</v>
      </c>
    </row>
    <row r="1044" spans="1:21" s="162" customFormat="1" ht="60" x14ac:dyDescent="0.25">
      <c r="A1044" s="159">
        <v>1043</v>
      </c>
      <c r="B1044" s="101" t="s">
        <v>313</v>
      </c>
      <c r="C1044" s="103">
        <v>78111800</v>
      </c>
      <c r="D1044" s="160" t="s">
        <v>1371</v>
      </c>
      <c r="E1044" s="102">
        <v>3</v>
      </c>
      <c r="F1044" s="102">
        <v>4</v>
      </c>
      <c r="G1044" s="102">
        <v>278</v>
      </c>
      <c r="H1044" s="102">
        <v>0</v>
      </c>
      <c r="I1044" s="102" t="s">
        <v>26</v>
      </c>
      <c r="J1044" s="102">
        <v>0</v>
      </c>
      <c r="K1044" s="107">
        <v>100000000</v>
      </c>
      <c r="L1044" s="161">
        <v>100000000</v>
      </c>
      <c r="M1044" s="102">
        <v>0</v>
      </c>
      <c r="N1044" s="102">
        <v>0</v>
      </c>
      <c r="O1044" s="101" t="s">
        <v>27</v>
      </c>
      <c r="P1044" s="101" t="s">
        <v>28</v>
      </c>
      <c r="Q1044" s="101" t="s">
        <v>1372</v>
      </c>
      <c r="R1044" s="102">
        <v>8209800</v>
      </c>
      <c r="S1044" s="103" t="s">
        <v>315</v>
      </c>
    </row>
    <row r="1045" spans="1:21" s="162" customFormat="1" ht="75" x14ac:dyDescent="0.25">
      <c r="A1045" s="159">
        <v>1044</v>
      </c>
      <c r="B1045" s="101" t="s">
        <v>348</v>
      </c>
      <c r="C1045" s="103" t="s">
        <v>350</v>
      </c>
      <c r="D1045" s="160" t="s">
        <v>1378</v>
      </c>
      <c r="E1045" s="102">
        <v>4</v>
      </c>
      <c r="F1045" s="102">
        <v>4</v>
      </c>
      <c r="G1045" s="102">
        <v>30</v>
      </c>
      <c r="H1045" s="102">
        <v>0</v>
      </c>
      <c r="I1045" s="102" t="s">
        <v>26</v>
      </c>
      <c r="J1045" s="102">
        <v>0</v>
      </c>
      <c r="K1045" s="107">
        <v>7316395</v>
      </c>
      <c r="L1045" s="161">
        <v>7316395</v>
      </c>
      <c r="M1045" s="102">
        <v>0</v>
      </c>
      <c r="N1045" s="102">
        <v>0</v>
      </c>
      <c r="O1045" s="101" t="s">
        <v>27</v>
      </c>
      <c r="P1045" s="101" t="s">
        <v>28</v>
      </c>
      <c r="Q1045" s="101" t="s">
        <v>349</v>
      </c>
      <c r="R1045" s="102">
        <v>8209800</v>
      </c>
      <c r="S1045" s="54" t="s">
        <v>1390</v>
      </c>
    </row>
    <row r="1046" spans="1:21" s="162" customFormat="1" ht="75" x14ac:dyDescent="0.25">
      <c r="A1046" s="159">
        <v>1045</v>
      </c>
      <c r="B1046" s="101" t="s">
        <v>1379</v>
      </c>
      <c r="C1046" s="103">
        <v>80111701</v>
      </c>
      <c r="D1046" s="160" t="s">
        <v>1380</v>
      </c>
      <c r="E1046" s="102">
        <v>3</v>
      </c>
      <c r="F1046" s="102">
        <v>3</v>
      </c>
      <c r="G1046" s="102">
        <v>120</v>
      </c>
      <c r="H1046" s="102">
        <v>0</v>
      </c>
      <c r="I1046" s="102" t="s">
        <v>26</v>
      </c>
      <c r="J1046" s="102">
        <v>0</v>
      </c>
      <c r="K1046" s="107">
        <v>6404000</v>
      </c>
      <c r="L1046" s="107">
        <v>6404000</v>
      </c>
      <c r="M1046" s="102">
        <v>0</v>
      </c>
      <c r="N1046" s="102">
        <v>0</v>
      </c>
      <c r="O1046" s="101" t="s">
        <v>27</v>
      </c>
      <c r="P1046" s="101" t="s">
        <v>28</v>
      </c>
      <c r="Q1046" s="101" t="s">
        <v>1381</v>
      </c>
      <c r="R1046" s="102">
        <v>8209800</v>
      </c>
      <c r="S1046" s="54" t="s">
        <v>1058</v>
      </c>
    </row>
    <row r="1047" spans="1:21" s="162" customFormat="1" ht="75" x14ac:dyDescent="0.25">
      <c r="A1047" s="159">
        <v>1046</v>
      </c>
      <c r="B1047" s="101" t="s">
        <v>1295</v>
      </c>
      <c r="C1047" s="103" t="s">
        <v>156</v>
      </c>
      <c r="D1047" s="160" t="s">
        <v>1382</v>
      </c>
      <c r="E1047" s="102">
        <v>3</v>
      </c>
      <c r="F1047" s="102">
        <v>3</v>
      </c>
      <c r="G1047" s="102">
        <v>9</v>
      </c>
      <c r="H1047" s="102">
        <v>1</v>
      </c>
      <c r="I1047" s="102" t="s">
        <v>26</v>
      </c>
      <c r="J1047" s="102">
        <v>0</v>
      </c>
      <c r="K1047" s="107">
        <v>20000000</v>
      </c>
      <c r="L1047" s="161">
        <v>20000000</v>
      </c>
      <c r="M1047" s="102">
        <v>0</v>
      </c>
      <c r="N1047" s="102">
        <v>0</v>
      </c>
      <c r="O1047" s="101" t="s">
        <v>27</v>
      </c>
      <c r="P1047" s="101" t="s">
        <v>28</v>
      </c>
      <c r="Q1047" s="101" t="s">
        <v>143</v>
      </c>
      <c r="R1047" s="102">
        <v>8209800</v>
      </c>
      <c r="S1047" s="54" t="s">
        <v>144</v>
      </c>
    </row>
    <row r="1048" spans="1:21" s="178" customFormat="1" ht="75" x14ac:dyDescent="0.25">
      <c r="A1048" s="159">
        <v>1047</v>
      </c>
      <c r="B1048" s="101" t="s">
        <v>403</v>
      </c>
      <c r="C1048" s="103">
        <v>81101513</v>
      </c>
      <c r="D1048" s="160" t="s">
        <v>1414</v>
      </c>
      <c r="E1048" s="172">
        <v>6</v>
      </c>
      <c r="F1048" s="172">
        <v>6</v>
      </c>
      <c r="G1048" s="102">
        <v>3</v>
      </c>
      <c r="H1048" s="102">
        <v>1</v>
      </c>
      <c r="I1048" s="51" t="s">
        <v>26</v>
      </c>
      <c r="J1048" s="173">
        <v>0</v>
      </c>
      <c r="K1048" s="174">
        <v>3000000</v>
      </c>
      <c r="L1048" s="174">
        <v>3000000</v>
      </c>
      <c r="M1048" s="173">
        <v>0</v>
      </c>
      <c r="N1048" s="173">
        <v>0</v>
      </c>
      <c r="O1048" s="175" t="s">
        <v>404</v>
      </c>
      <c r="P1048" s="53" t="s">
        <v>28</v>
      </c>
      <c r="Q1048" s="104" t="s">
        <v>1415</v>
      </c>
      <c r="R1048" s="173">
        <v>8209900</v>
      </c>
      <c r="S1048" s="176" t="s">
        <v>1416</v>
      </c>
      <c r="T1048" s="177"/>
      <c r="U1048" s="177"/>
    </row>
    <row r="1049" spans="1:21" s="162" customFormat="1" ht="51" customHeight="1" x14ac:dyDescent="0.25">
      <c r="A1049" s="159">
        <v>1048</v>
      </c>
      <c r="B1049" s="101" t="s">
        <v>403</v>
      </c>
      <c r="C1049" s="103">
        <v>80131600</v>
      </c>
      <c r="D1049" s="160" t="s">
        <v>1417</v>
      </c>
      <c r="E1049" s="173">
        <v>3</v>
      </c>
      <c r="F1049" s="173">
        <v>3</v>
      </c>
      <c r="G1049" s="173">
        <v>3</v>
      </c>
      <c r="H1049" s="173">
        <v>1</v>
      </c>
      <c r="I1049" s="51" t="s">
        <v>26</v>
      </c>
      <c r="J1049" s="173">
        <v>0</v>
      </c>
      <c r="K1049" s="45">
        <v>21036000</v>
      </c>
      <c r="L1049" s="46">
        <v>21036000</v>
      </c>
      <c r="M1049" s="173">
        <v>0</v>
      </c>
      <c r="N1049" s="173">
        <v>0</v>
      </c>
      <c r="O1049" s="175" t="s">
        <v>404</v>
      </c>
      <c r="P1049" s="53" t="s">
        <v>28</v>
      </c>
      <c r="Q1049" s="104" t="s">
        <v>1415</v>
      </c>
      <c r="R1049" s="173">
        <v>8209900</v>
      </c>
      <c r="S1049" s="176" t="s">
        <v>1416</v>
      </c>
      <c r="T1049" s="177"/>
      <c r="U1049" s="177"/>
    </row>
    <row r="1050" spans="1:21" s="162" customFormat="1" ht="60" x14ac:dyDescent="0.25">
      <c r="A1050" s="159">
        <v>1049</v>
      </c>
      <c r="B1050" s="101" t="s">
        <v>1418</v>
      </c>
      <c r="C1050" s="103" t="s">
        <v>1419</v>
      </c>
      <c r="D1050" s="160" t="s">
        <v>1420</v>
      </c>
      <c r="E1050" s="102">
        <v>3</v>
      </c>
      <c r="F1050" s="102">
        <v>3</v>
      </c>
      <c r="G1050" s="102">
        <v>1</v>
      </c>
      <c r="H1050" s="102">
        <v>1</v>
      </c>
      <c r="I1050" s="102" t="s">
        <v>26</v>
      </c>
      <c r="J1050" s="102">
        <v>0</v>
      </c>
      <c r="K1050" s="107">
        <v>60000000</v>
      </c>
      <c r="L1050" s="161">
        <v>60000000</v>
      </c>
      <c r="M1050" s="102">
        <v>0</v>
      </c>
      <c r="N1050" s="102">
        <v>0</v>
      </c>
      <c r="O1050" s="101" t="s">
        <v>27</v>
      </c>
      <c r="P1050" s="101" t="s">
        <v>28</v>
      </c>
      <c r="Q1050" s="101" t="s">
        <v>1421</v>
      </c>
      <c r="R1050" s="102">
        <v>8209800</v>
      </c>
      <c r="S1050" s="103" t="s">
        <v>1422</v>
      </c>
    </row>
    <row r="1051" spans="1:21" s="162" customFormat="1" ht="60" x14ac:dyDescent="0.25">
      <c r="A1051" s="159">
        <v>1050</v>
      </c>
      <c r="B1051" s="101" t="s">
        <v>1423</v>
      </c>
      <c r="C1051" s="103">
        <v>80111701</v>
      </c>
      <c r="D1051" s="160" t="s">
        <v>1424</v>
      </c>
      <c r="E1051" s="102">
        <v>3</v>
      </c>
      <c r="F1051" s="102">
        <v>3</v>
      </c>
      <c r="G1051" s="102">
        <v>120</v>
      </c>
      <c r="H1051" s="102">
        <v>0</v>
      </c>
      <c r="I1051" s="102" t="s">
        <v>26</v>
      </c>
      <c r="J1051" s="102">
        <v>0</v>
      </c>
      <c r="K1051" s="107">
        <v>8780000</v>
      </c>
      <c r="L1051" s="161">
        <v>8780000</v>
      </c>
      <c r="M1051" s="102">
        <v>0</v>
      </c>
      <c r="N1051" s="102">
        <v>0</v>
      </c>
      <c r="O1051" s="101" t="s">
        <v>27</v>
      </c>
      <c r="P1051" s="101" t="s">
        <v>28</v>
      </c>
      <c r="Q1051" s="101" t="s">
        <v>1425</v>
      </c>
      <c r="R1051" s="102">
        <v>8209800</v>
      </c>
      <c r="S1051" s="103" t="s">
        <v>1298</v>
      </c>
    </row>
    <row r="1052" spans="1:21" s="162" customFormat="1" ht="75" x14ac:dyDescent="0.25">
      <c r="A1052" s="159">
        <v>1051</v>
      </c>
      <c r="B1052" s="101" t="s">
        <v>1426</v>
      </c>
      <c r="C1052" s="103">
        <v>80111701</v>
      </c>
      <c r="D1052" s="160" t="s">
        <v>1427</v>
      </c>
      <c r="E1052" s="102">
        <v>3</v>
      </c>
      <c r="F1052" s="102">
        <v>3</v>
      </c>
      <c r="G1052" s="102">
        <v>300</v>
      </c>
      <c r="H1052" s="102">
        <v>0</v>
      </c>
      <c r="I1052" s="102" t="s">
        <v>26</v>
      </c>
      <c r="J1052" s="102">
        <v>0</v>
      </c>
      <c r="K1052" s="107">
        <v>13170000</v>
      </c>
      <c r="L1052" s="161">
        <v>13170000</v>
      </c>
      <c r="M1052" s="102">
        <v>0</v>
      </c>
      <c r="N1052" s="102">
        <v>0</v>
      </c>
      <c r="O1052" s="101" t="s">
        <v>27</v>
      </c>
      <c r="P1052" s="101" t="s">
        <v>28</v>
      </c>
      <c r="Q1052" s="101" t="s">
        <v>1428</v>
      </c>
      <c r="R1052" s="102">
        <v>8209800</v>
      </c>
      <c r="S1052" s="103" t="s">
        <v>1429</v>
      </c>
    </row>
    <row r="1053" spans="1:21" s="162" customFormat="1" ht="60" x14ac:dyDescent="0.25">
      <c r="A1053" s="159">
        <v>1052</v>
      </c>
      <c r="B1053" s="101" t="s">
        <v>1430</v>
      </c>
      <c r="C1053" s="103">
        <v>80111701</v>
      </c>
      <c r="D1053" s="160" t="s">
        <v>1431</v>
      </c>
      <c r="E1053" s="102">
        <v>3</v>
      </c>
      <c r="F1053" s="102">
        <v>3</v>
      </c>
      <c r="G1053" s="102">
        <v>120</v>
      </c>
      <c r="H1053" s="102">
        <v>0</v>
      </c>
      <c r="I1053" s="102" t="s">
        <v>26</v>
      </c>
      <c r="J1053" s="102">
        <v>0</v>
      </c>
      <c r="K1053" s="107">
        <v>1960000</v>
      </c>
      <c r="L1053" s="107">
        <v>1960000</v>
      </c>
      <c r="M1053" s="102">
        <v>0</v>
      </c>
      <c r="N1053" s="102">
        <v>0</v>
      </c>
      <c r="O1053" s="101" t="s">
        <v>27</v>
      </c>
      <c r="P1053" s="101" t="s">
        <v>28</v>
      </c>
      <c r="Q1053" s="101" t="s">
        <v>947</v>
      </c>
      <c r="R1053" s="102">
        <v>8209800</v>
      </c>
      <c r="S1053" s="103" t="s">
        <v>948</v>
      </c>
    </row>
    <row r="1054" spans="1:21" s="162" customFormat="1" ht="75" x14ac:dyDescent="0.25">
      <c r="A1054" s="159">
        <v>1053</v>
      </c>
      <c r="B1054" s="101" t="s">
        <v>80</v>
      </c>
      <c r="C1054" s="103">
        <v>80111701</v>
      </c>
      <c r="D1054" s="160" t="s">
        <v>1432</v>
      </c>
      <c r="E1054" s="102">
        <v>3</v>
      </c>
      <c r="F1054" s="102">
        <v>3</v>
      </c>
      <c r="G1054" s="102">
        <v>60</v>
      </c>
      <c r="H1054" s="102">
        <v>0</v>
      </c>
      <c r="I1054" s="102" t="s">
        <v>26</v>
      </c>
      <c r="J1054" s="102">
        <v>0</v>
      </c>
      <c r="K1054" s="107">
        <v>13900000</v>
      </c>
      <c r="L1054" s="161">
        <v>13900000</v>
      </c>
      <c r="M1054" s="102">
        <v>0</v>
      </c>
      <c r="N1054" s="102">
        <v>0</v>
      </c>
      <c r="O1054" s="101" t="s">
        <v>27</v>
      </c>
      <c r="P1054" s="101" t="s">
        <v>28</v>
      </c>
      <c r="Q1054" s="101" t="s">
        <v>82</v>
      </c>
      <c r="R1054" s="102">
        <v>8209800</v>
      </c>
      <c r="S1054" s="103" t="s">
        <v>83</v>
      </c>
    </row>
    <row r="1055" spans="1:21" s="162" customFormat="1" ht="70.95" customHeight="1" x14ac:dyDescent="0.25">
      <c r="A1055" s="159">
        <v>1054</v>
      </c>
      <c r="B1055" s="101" t="s">
        <v>331</v>
      </c>
      <c r="C1055" s="103">
        <v>80111701</v>
      </c>
      <c r="D1055" s="160" t="s">
        <v>1433</v>
      </c>
      <c r="E1055" s="102">
        <v>3</v>
      </c>
      <c r="F1055" s="102">
        <v>3</v>
      </c>
      <c r="G1055" s="102">
        <v>120</v>
      </c>
      <c r="H1055" s="102">
        <v>0</v>
      </c>
      <c r="I1055" s="102" t="s">
        <v>26</v>
      </c>
      <c r="J1055" s="102">
        <v>0</v>
      </c>
      <c r="K1055" s="107">
        <v>10532000</v>
      </c>
      <c r="L1055" s="161">
        <v>10532000</v>
      </c>
      <c r="M1055" s="102">
        <v>0</v>
      </c>
      <c r="N1055" s="102">
        <v>0</v>
      </c>
      <c r="O1055" s="101" t="s">
        <v>27</v>
      </c>
      <c r="P1055" s="101" t="s">
        <v>28</v>
      </c>
      <c r="Q1055" s="101" t="s">
        <v>332</v>
      </c>
      <c r="R1055" s="102">
        <v>8209800</v>
      </c>
      <c r="S1055" s="103" t="s">
        <v>333</v>
      </c>
    </row>
    <row r="1056" spans="1:21" s="162" customFormat="1" ht="67.2" customHeight="1" x14ac:dyDescent="0.25">
      <c r="A1056" s="159">
        <v>1055</v>
      </c>
      <c r="B1056" s="101" t="s">
        <v>1430</v>
      </c>
      <c r="C1056" s="103">
        <v>80111701</v>
      </c>
      <c r="D1056" s="160" t="s">
        <v>1434</v>
      </c>
      <c r="E1056" s="102">
        <v>3</v>
      </c>
      <c r="F1056" s="102">
        <v>3</v>
      </c>
      <c r="G1056" s="102">
        <v>120</v>
      </c>
      <c r="H1056" s="102">
        <v>0</v>
      </c>
      <c r="I1056" s="102" t="s">
        <v>26</v>
      </c>
      <c r="J1056" s="102">
        <v>0</v>
      </c>
      <c r="K1056" s="107">
        <v>12288000</v>
      </c>
      <c r="L1056" s="161">
        <v>12288000</v>
      </c>
      <c r="M1056" s="102">
        <v>0</v>
      </c>
      <c r="N1056" s="102">
        <v>0</v>
      </c>
      <c r="O1056" s="101" t="s">
        <v>27</v>
      </c>
      <c r="P1056" s="101" t="s">
        <v>28</v>
      </c>
      <c r="Q1056" s="101" t="s">
        <v>947</v>
      </c>
      <c r="R1056" s="102">
        <v>8209800</v>
      </c>
      <c r="S1056" s="103" t="s">
        <v>948</v>
      </c>
    </row>
    <row r="1057" spans="1:19" s="162" customFormat="1" ht="73.2" customHeight="1" x14ac:dyDescent="0.25">
      <c r="A1057" s="159">
        <v>1056</v>
      </c>
      <c r="B1057" s="101" t="s">
        <v>331</v>
      </c>
      <c r="C1057" s="103">
        <v>80111701</v>
      </c>
      <c r="D1057" s="160" t="s">
        <v>1435</v>
      </c>
      <c r="E1057" s="102">
        <v>3</v>
      </c>
      <c r="F1057" s="102">
        <v>3</v>
      </c>
      <c r="G1057" s="102">
        <v>120</v>
      </c>
      <c r="H1057" s="102">
        <v>0</v>
      </c>
      <c r="I1057" s="102" t="s">
        <v>26</v>
      </c>
      <c r="J1057" s="102">
        <v>0</v>
      </c>
      <c r="K1057" s="107">
        <v>8780000</v>
      </c>
      <c r="L1057" s="161">
        <v>8780000</v>
      </c>
      <c r="M1057" s="102">
        <v>0</v>
      </c>
      <c r="N1057" s="102">
        <v>0</v>
      </c>
      <c r="O1057" s="101" t="s">
        <v>27</v>
      </c>
      <c r="P1057" s="101" t="s">
        <v>28</v>
      </c>
      <c r="Q1057" s="101" t="s">
        <v>332</v>
      </c>
      <c r="R1057" s="102">
        <v>8209800</v>
      </c>
      <c r="S1057" s="103" t="s">
        <v>333</v>
      </c>
    </row>
    <row r="1058" spans="1:19" s="162" customFormat="1" ht="30" x14ac:dyDescent="0.25">
      <c r="A1058" s="159">
        <v>1057</v>
      </c>
      <c r="B1058" s="101" t="s">
        <v>1436</v>
      </c>
      <c r="C1058" s="103">
        <v>80111701</v>
      </c>
      <c r="D1058" s="160" t="s">
        <v>1437</v>
      </c>
      <c r="E1058" s="102">
        <v>3</v>
      </c>
      <c r="F1058" s="102">
        <v>3</v>
      </c>
      <c r="G1058" s="102">
        <v>270</v>
      </c>
      <c r="H1058" s="102">
        <v>0</v>
      </c>
      <c r="I1058" s="102" t="s">
        <v>26</v>
      </c>
      <c r="J1058" s="102">
        <v>0</v>
      </c>
      <c r="K1058" s="107">
        <v>0</v>
      </c>
      <c r="L1058" s="161">
        <v>0</v>
      </c>
      <c r="M1058" s="102">
        <v>0</v>
      </c>
      <c r="N1058" s="102">
        <v>0</v>
      </c>
      <c r="O1058" s="101" t="s">
        <v>27</v>
      </c>
      <c r="P1058" s="101" t="s">
        <v>28</v>
      </c>
      <c r="Q1058" s="101" t="s">
        <v>1425</v>
      </c>
      <c r="R1058" s="102">
        <v>8209800</v>
      </c>
      <c r="S1058" s="103" t="s">
        <v>1298</v>
      </c>
    </row>
    <row r="1059" spans="1:19" s="162" customFormat="1" ht="75" x14ac:dyDescent="0.25">
      <c r="A1059" s="159">
        <v>1058</v>
      </c>
      <c r="B1059" s="101" t="s">
        <v>1438</v>
      </c>
      <c r="C1059" s="103">
        <v>80111701</v>
      </c>
      <c r="D1059" s="160" t="s">
        <v>1439</v>
      </c>
      <c r="E1059" s="102">
        <v>3</v>
      </c>
      <c r="F1059" s="102">
        <v>3</v>
      </c>
      <c r="G1059" s="102">
        <v>120</v>
      </c>
      <c r="H1059" s="102">
        <v>0</v>
      </c>
      <c r="I1059" s="102" t="s">
        <v>26</v>
      </c>
      <c r="J1059" s="102">
        <v>0</v>
      </c>
      <c r="K1059" s="107">
        <v>4564000</v>
      </c>
      <c r="L1059" s="161">
        <v>4564000</v>
      </c>
      <c r="M1059" s="102">
        <v>0</v>
      </c>
      <c r="N1059" s="102">
        <v>0</v>
      </c>
      <c r="O1059" s="101" t="s">
        <v>27</v>
      </c>
      <c r="P1059" s="101" t="s">
        <v>28</v>
      </c>
      <c r="Q1059" s="101" t="s">
        <v>1069</v>
      </c>
      <c r="R1059" s="102">
        <v>8209800</v>
      </c>
      <c r="S1059" s="103" t="s">
        <v>1440</v>
      </c>
    </row>
    <row r="1060" spans="1:19" s="162" customFormat="1" ht="105" x14ac:dyDescent="0.25">
      <c r="A1060" s="159">
        <v>1059</v>
      </c>
      <c r="B1060" s="101" t="s">
        <v>1438</v>
      </c>
      <c r="C1060" s="103">
        <v>80111701</v>
      </c>
      <c r="D1060" s="160" t="s">
        <v>1441</v>
      </c>
      <c r="E1060" s="102">
        <v>3</v>
      </c>
      <c r="F1060" s="102">
        <v>3</v>
      </c>
      <c r="G1060" s="102">
        <v>150</v>
      </c>
      <c r="H1060" s="102">
        <v>0</v>
      </c>
      <c r="I1060" s="102" t="s">
        <v>26</v>
      </c>
      <c r="J1060" s="102">
        <v>0</v>
      </c>
      <c r="K1060" s="107">
        <v>13165000</v>
      </c>
      <c r="L1060" s="161">
        <v>13165000</v>
      </c>
      <c r="M1060" s="102">
        <v>0</v>
      </c>
      <c r="N1060" s="102">
        <v>0</v>
      </c>
      <c r="O1060" s="101" t="s">
        <v>27</v>
      </c>
      <c r="P1060" s="101" t="s">
        <v>28</v>
      </c>
      <c r="Q1060" s="101" t="s">
        <v>1069</v>
      </c>
      <c r="R1060" s="102">
        <v>8209800</v>
      </c>
      <c r="S1060" s="103" t="s">
        <v>1440</v>
      </c>
    </row>
    <row r="1061" spans="1:19" s="162" customFormat="1" ht="60" x14ac:dyDescent="0.25">
      <c r="A1061" s="159">
        <v>1060</v>
      </c>
      <c r="B1061" s="101" t="s">
        <v>1418</v>
      </c>
      <c r="C1061" s="103">
        <v>80111701</v>
      </c>
      <c r="D1061" s="160" t="s">
        <v>1442</v>
      </c>
      <c r="E1061" s="102">
        <v>3</v>
      </c>
      <c r="F1061" s="102">
        <v>3</v>
      </c>
      <c r="G1061" s="102">
        <v>120</v>
      </c>
      <c r="H1061" s="102">
        <v>0</v>
      </c>
      <c r="I1061" s="102" t="s">
        <v>26</v>
      </c>
      <c r="J1061" s="102">
        <v>0</v>
      </c>
      <c r="K1061" s="107">
        <v>7024000</v>
      </c>
      <c r="L1061" s="161">
        <v>7024000</v>
      </c>
      <c r="M1061" s="102">
        <v>0</v>
      </c>
      <c r="N1061" s="102">
        <v>0</v>
      </c>
      <c r="O1061" s="101" t="s">
        <v>27</v>
      </c>
      <c r="P1061" s="101" t="s">
        <v>28</v>
      </c>
      <c r="Q1061" s="101" t="s">
        <v>1421</v>
      </c>
      <c r="R1061" s="102">
        <v>8209800</v>
      </c>
      <c r="S1061" s="103" t="s">
        <v>1422</v>
      </c>
    </row>
    <row r="1062" spans="1:19" s="162" customFormat="1" ht="60" x14ac:dyDescent="0.25">
      <c r="A1062" s="159">
        <v>1061</v>
      </c>
      <c r="B1062" s="101" t="s">
        <v>1482</v>
      </c>
      <c r="C1062" s="103">
        <v>90101501</v>
      </c>
      <c r="D1062" s="160" t="s">
        <v>1443</v>
      </c>
      <c r="E1062" s="102">
        <v>3</v>
      </c>
      <c r="F1062" s="102">
        <v>3</v>
      </c>
      <c r="G1062" s="102">
        <v>4</v>
      </c>
      <c r="H1062" s="102">
        <v>1</v>
      </c>
      <c r="I1062" s="102" t="s">
        <v>26</v>
      </c>
      <c r="J1062" s="102">
        <v>0</v>
      </c>
      <c r="K1062" s="107">
        <v>50000000</v>
      </c>
      <c r="L1062" s="161">
        <v>50000000</v>
      </c>
      <c r="M1062" s="102">
        <v>0</v>
      </c>
      <c r="N1062" s="102">
        <v>0</v>
      </c>
      <c r="O1062" s="101" t="s">
        <v>27</v>
      </c>
      <c r="P1062" s="101" t="s">
        <v>28</v>
      </c>
      <c r="Q1062" s="101" t="s">
        <v>260</v>
      </c>
      <c r="R1062" s="102">
        <v>8209900</v>
      </c>
      <c r="S1062" s="103" t="s">
        <v>261</v>
      </c>
    </row>
    <row r="1063" spans="1:19" s="162" customFormat="1" ht="45" x14ac:dyDescent="0.25">
      <c r="A1063" s="159">
        <v>1062</v>
      </c>
      <c r="B1063" s="101" t="s">
        <v>1482</v>
      </c>
      <c r="C1063" s="103">
        <v>90101501</v>
      </c>
      <c r="D1063" s="160" t="s">
        <v>1444</v>
      </c>
      <c r="E1063" s="102">
        <v>3</v>
      </c>
      <c r="F1063" s="102">
        <v>3</v>
      </c>
      <c r="G1063" s="102">
        <v>4</v>
      </c>
      <c r="H1063" s="102">
        <v>1</v>
      </c>
      <c r="I1063" s="102" t="s">
        <v>26</v>
      </c>
      <c r="J1063" s="102">
        <v>0</v>
      </c>
      <c r="K1063" s="107">
        <v>50000000</v>
      </c>
      <c r="L1063" s="161">
        <v>50000000</v>
      </c>
      <c r="M1063" s="102">
        <v>0</v>
      </c>
      <c r="N1063" s="102">
        <v>0</v>
      </c>
      <c r="O1063" s="101" t="s">
        <v>27</v>
      </c>
      <c r="P1063" s="101" t="s">
        <v>28</v>
      </c>
      <c r="Q1063" s="101" t="s">
        <v>260</v>
      </c>
      <c r="R1063" s="102">
        <v>8209900</v>
      </c>
      <c r="S1063" s="103" t="s">
        <v>261</v>
      </c>
    </row>
    <row r="1064" spans="1:19" s="162" customFormat="1" ht="45" x14ac:dyDescent="0.25">
      <c r="A1064" s="159">
        <v>1063</v>
      </c>
      <c r="B1064" s="101" t="s">
        <v>1445</v>
      </c>
      <c r="C1064" s="103">
        <v>90101600</v>
      </c>
      <c r="D1064" s="160" t="s">
        <v>1446</v>
      </c>
      <c r="E1064" s="102">
        <v>3</v>
      </c>
      <c r="F1064" s="102">
        <v>3</v>
      </c>
      <c r="G1064" s="102">
        <v>9</v>
      </c>
      <c r="H1064" s="102">
        <v>1</v>
      </c>
      <c r="I1064" s="102" t="s">
        <v>26</v>
      </c>
      <c r="J1064" s="102">
        <v>0</v>
      </c>
      <c r="K1064" s="107">
        <v>290000000</v>
      </c>
      <c r="L1064" s="161">
        <v>290000000</v>
      </c>
      <c r="M1064" s="102">
        <v>0</v>
      </c>
      <c r="N1064" s="102">
        <v>0</v>
      </c>
      <c r="O1064" s="101" t="s">
        <v>27</v>
      </c>
      <c r="P1064" s="101" t="s">
        <v>28</v>
      </c>
      <c r="Q1064" s="101" t="s">
        <v>970</v>
      </c>
      <c r="R1064" s="102">
        <v>8209900</v>
      </c>
      <c r="S1064" s="103" t="s">
        <v>180</v>
      </c>
    </row>
    <row r="1065" spans="1:19" s="162" customFormat="1" ht="31.95" customHeight="1" x14ac:dyDescent="0.25">
      <c r="A1065" s="159">
        <v>1064</v>
      </c>
      <c r="B1065" s="101" t="s">
        <v>259</v>
      </c>
      <c r="C1065" s="103">
        <v>44101501</v>
      </c>
      <c r="D1065" s="160" t="s">
        <v>1581</v>
      </c>
      <c r="E1065" s="102">
        <v>3</v>
      </c>
      <c r="F1065" s="102">
        <v>4</v>
      </c>
      <c r="G1065" s="102">
        <v>1</v>
      </c>
      <c r="H1065" s="102">
        <v>1</v>
      </c>
      <c r="I1065" s="102" t="s">
        <v>26</v>
      </c>
      <c r="J1065" s="102">
        <v>0</v>
      </c>
      <c r="K1065" s="107">
        <v>8300000</v>
      </c>
      <c r="L1065" s="107">
        <v>8300000</v>
      </c>
      <c r="M1065" s="102">
        <v>0</v>
      </c>
      <c r="N1065" s="102">
        <v>0</v>
      </c>
      <c r="O1065" s="101" t="s">
        <v>27</v>
      </c>
      <c r="P1065" s="101" t="s">
        <v>28</v>
      </c>
      <c r="Q1065" s="101" t="s">
        <v>260</v>
      </c>
      <c r="R1065" s="102">
        <v>8209900</v>
      </c>
      <c r="S1065" s="103" t="s">
        <v>261</v>
      </c>
    </row>
    <row r="1066" spans="1:19" s="162" customFormat="1" ht="69.599999999999994" customHeight="1" x14ac:dyDescent="0.25">
      <c r="A1066" s="159">
        <v>1065</v>
      </c>
      <c r="B1066" s="101" t="s">
        <v>1447</v>
      </c>
      <c r="C1066" s="103">
        <v>82121700</v>
      </c>
      <c r="D1066" s="160" t="s">
        <v>1557</v>
      </c>
      <c r="E1066" s="102">
        <v>3</v>
      </c>
      <c r="F1066" s="102">
        <v>3</v>
      </c>
      <c r="G1066" s="102">
        <v>9</v>
      </c>
      <c r="H1066" s="102">
        <v>1</v>
      </c>
      <c r="I1066" s="102" t="s">
        <v>26</v>
      </c>
      <c r="J1066" s="102">
        <v>0</v>
      </c>
      <c r="K1066" s="107">
        <v>7196664</v>
      </c>
      <c r="L1066" s="161">
        <v>7196664</v>
      </c>
      <c r="M1066" s="102">
        <v>0</v>
      </c>
      <c r="N1066" s="102">
        <v>0</v>
      </c>
      <c r="O1066" s="101" t="s">
        <v>27</v>
      </c>
      <c r="P1066" s="101" t="s">
        <v>28</v>
      </c>
      <c r="Q1066" s="101" t="s">
        <v>1118</v>
      </c>
      <c r="R1066" s="102">
        <v>8209800</v>
      </c>
      <c r="S1066" s="103" t="s">
        <v>1119</v>
      </c>
    </row>
    <row r="1067" spans="1:19" s="162" customFormat="1" ht="90" x14ac:dyDescent="0.25">
      <c r="A1067" s="159">
        <v>1066</v>
      </c>
      <c r="B1067" s="101" t="s">
        <v>313</v>
      </c>
      <c r="C1067" s="103" t="s">
        <v>1383</v>
      </c>
      <c r="D1067" s="160" t="s">
        <v>1448</v>
      </c>
      <c r="E1067" s="102">
        <v>3</v>
      </c>
      <c r="F1067" s="102">
        <v>3</v>
      </c>
      <c r="G1067" s="102">
        <v>9</v>
      </c>
      <c r="H1067" s="102">
        <v>1</v>
      </c>
      <c r="I1067" s="102" t="s">
        <v>26</v>
      </c>
      <c r="J1067" s="102">
        <v>0</v>
      </c>
      <c r="K1067" s="107">
        <v>5000000</v>
      </c>
      <c r="L1067" s="161">
        <v>5000000</v>
      </c>
      <c r="M1067" s="102">
        <v>0</v>
      </c>
      <c r="N1067" s="102">
        <v>0</v>
      </c>
      <c r="O1067" s="101" t="s">
        <v>27</v>
      </c>
      <c r="P1067" s="101" t="s">
        <v>28</v>
      </c>
      <c r="Q1067" s="101" t="s">
        <v>1449</v>
      </c>
      <c r="R1067" s="102">
        <v>3183818993</v>
      </c>
      <c r="S1067" s="103" t="s">
        <v>315</v>
      </c>
    </row>
    <row r="1068" spans="1:19" s="162" customFormat="1" ht="90" x14ac:dyDescent="0.25">
      <c r="A1068" s="159">
        <v>1067</v>
      </c>
      <c r="B1068" s="101" t="s">
        <v>313</v>
      </c>
      <c r="C1068" s="103">
        <v>12161500</v>
      </c>
      <c r="D1068" s="160" t="s">
        <v>1580</v>
      </c>
      <c r="E1068" s="102">
        <v>4</v>
      </c>
      <c r="F1068" s="102">
        <v>4</v>
      </c>
      <c r="G1068" s="102">
        <v>9</v>
      </c>
      <c r="H1068" s="102">
        <v>1</v>
      </c>
      <c r="I1068" s="102" t="s">
        <v>26</v>
      </c>
      <c r="J1068" s="102">
        <v>0</v>
      </c>
      <c r="K1068" s="107">
        <v>17880800</v>
      </c>
      <c r="L1068" s="161">
        <v>17880800</v>
      </c>
      <c r="M1068" s="102">
        <v>0</v>
      </c>
      <c r="N1068" s="102">
        <v>0</v>
      </c>
      <c r="O1068" s="101" t="s">
        <v>27</v>
      </c>
      <c r="P1068" s="101" t="s">
        <v>28</v>
      </c>
      <c r="Q1068" s="101" t="s">
        <v>1449</v>
      </c>
      <c r="R1068" s="102">
        <v>3183818993</v>
      </c>
      <c r="S1068" s="103" t="s">
        <v>315</v>
      </c>
    </row>
    <row r="1069" spans="1:19" s="162" customFormat="1" ht="60" x14ac:dyDescent="0.25">
      <c r="A1069" s="159">
        <v>1068</v>
      </c>
      <c r="B1069" s="101" t="s">
        <v>313</v>
      </c>
      <c r="C1069" s="103">
        <v>43212100</v>
      </c>
      <c r="D1069" s="160" t="s">
        <v>1450</v>
      </c>
      <c r="E1069" s="102">
        <v>3</v>
      </c>
      <c r="F1069" s="102">
        <v>3</v>
      </c>
      <c r="G1069" s="102">
        <v>1</v>
      </c>
      <c r="H1069" s="102">
        <v>1</v>
      </c>
      <c r="I1069" s="102" t="s">
        <v>26</v>
      </c>
      <c r="J1069" s="102">
        <v>0</v>
      </c>
      <c r="K1069" s="107">
        <v>6000000</v>
      </c>
      <c r="L1069" s="161">
        <v>6000000</v>
      </c>
      <c r="M1069" s="102">
        <v>0</v>
      </c>
      <c r="N1069" s="102">
        <v>0</v>
      </c>
      <c r="O1069" s="101" t="s">
        <v>27</v>
      </c>
      <c r="P1069" s="101" t="s">
        <v>28</v>
      </c>
      <c r="Q1069" s="101" t="s">
        <v>1449</v>
      </c>
      <c r="R1069" s="102">
        <v>3183818993</v>
      </c>
      <c r="S1069" s="103" t="s">
        <v>315</v>
      </c>
    </row>
    <row r="1070" spans="1:19" s="162" customFormat="1" ht="60" x14ac:dyDescent="0.25">
      <c r="A1070" s="159">
        <v>1069</v>
      </c>
      <c r="B1070" s="101" t="s">
        <v>313</v>
      </c>
      <c r="C1070" s="103" t="s">
        <v>1451</v>
      </c>
      <c r="D1070" s="160" t="s">
        <v>1452</v>
      </c>
      <c r="E1070" s="102">
        <v>4</v>
      </c>
      <c r="F1070" s="102">
        <v>4</v>
      </c>
      <c r="G1070" s="102">
        <v>1</v>
      </c>
      <c r="H1070" s="102">
        <v>1</v>
      </c>
      <c r="I1070" s="102" t="s">
        <v>26</v>
      </c>
      <c r="J1070" s="102">
        <v>0</v>
      </c>
      <c r="K1070" s="107">
        <v>1000000</v>
      </c>
      <c r="L1070" s="161">
        <v>1000000</v>
      </c>
      <c r="M1070" s="102">
        <v>0</v>
      </c>
      <c r="N1070" s="102">
        <v>0</v>
      </c>
      <c r="O1070" s="101" t="s">
        <v>27</v>
      </c>
      <c r="P1070" s="101" t="s">
        <v>28</v>
      </c>
      <c r="Q1070" s="101" t="s">
        <v>1449</v>
      </c>
      <c r="R1070" s="102">
        <v>3183818993</v>
      </c>
      <c r="S1070" s="103" t="s">
        <v>315</v>
      </c>
    </row>
    <row r="1071" spans="1:19" s="162" customFormat="1" ht="60" x14ac:dyDescent="0.25">
      <c r="A1071" s="159">
        <v>1070</v>
      </c>
      <c r="B1071" s="101" t="s">
        <v>313</v>
      </c>
      <c r="C1071" s="103">
        <v>24112005</v>
      </c>
      <c r="D1071" s="160" t="s">
        <v>1453</v>
      </c>
      <c r="E1071" s="102">
        <v>4</v>
      </c>
      <c r="F1071" s="102">
        <v>4</v>
      </c>
      <c r="G1071" s="102">
        <v>1</v>
      </c>
      <c r="H1071" s="102">
        <v>1</v>
      </c>
      <c r="I1071" s="102" t="s">
        <v>26</v>
      </c>
      <c r="J1071" s="102">
        <v>0</v>
      </c>
      <c r="K1071" s="107">
        <v>400000</v>
      </c>
      <c r="L1071" s="161">
        <v>400000</v>
      </c>
      <c r="M1071" s="102">
        <v>0</v>
      </c>
      <c r="N1071" s="102">
        <v>0</v>
      </c>
      <c r="O1071" s="101" t="s">
        <v>27</v>
      </c>
      <c r="P1071" s="101" t="s">
        <v>28</v>
      </c>
      <c r="Q1071" s="101" t="s">
        <v>1449</v>
      </c>
      <c r="R1071" s="102">
        <v>3183818993</v>
      </c>
      <c r="S1071" s="103" t="s">
        <v>315</v>
      </c>
    </row>
    <row r="1072" spans="1:19" s="162" customFormat="1" ht="60" x14ac:dyDescent="0.25">
      <c r="A1072" s="159">
        <v>1071</v>
      </c>
      <c r="B1072" s="101" t="s">
        <v>313</v>
      </c>
      <c r="C1072" s="103">
        <v>55101524</v>
      </c>
      <c r="D1072" s="160" t="s">
        <v>1454</v>
      </c>
      <c r="E1072" s="102">
        <v>4</v>
      </c>
      <c r="F1072" s="102">
        <v>4</v>
      </c>
      <c r="G1072" s="102">
        <v>1</v>
      </c>
      <c r="H1072" s="102">
        <v>1</v>
      </c>
      <c r="I1072" s="102" t="s">
        <v>26</v>
      </c>
      <c r="J1072" s="102">
        <v>0</v>
      </c>
      <c r="K1072" s="107">
        <v>22351000</v>
      </c>
      <c r="L1072" s="161">
        <v>22351000</v>
      </c>
      <c r="M1072" s="102">
        <v>0</v>
      </c>
      <c r="N1072" s="102">
        <v>0</v>
      </c>
      <c r="O1072" s="101" t="s">
        <v>27</v>
      </c>
      <c r="P1072" s="101" t="s">
        <v>28</v>
      </c>
      <c r="Q1072" s="101" t="s">
        <v>1449</v>
      </c>
      <c r="R1072" s="102">
        <v>3183818993</v>
      </c>
      <c r="S1072" s="103" t="s">
        <v>315</v>
      </c>
    </row>
    <row r="1073" spans="1:19" s="162" customFormat="1" ht="60" x14ac:dyDescent="0.25">
      <c r="A1073" s="159">
        <v>1072</v>
      </c>
      <c r="B1073" s="101" t="s">
        <v>313</v>
      </c>
      <c r="C1073" s="103">
        <v>11162110</v>
      </c>
      <c r="D1073" s="160" t="s">
        <v>1479</v>
      </c>
      <c r="E1073" s="102">
        <v>3</v>
      </c>
      <c r="F1073" s="102">
        <v>3</v>
      </c>
      <c r="G1073" s="102">
        <v>1</v>
      </c>
      <c r="H1073" s="102">
        <v>1</v>
      </c>
      <c r="I1073" s="102" t="s">
        <v>26</v>
      </c>
      <c r="J1073" s="102">
        <v>0</v>
      </c>
      <c r="K1073" s="107">
        <v>580000</v>
      </c>
      <c r="L1073" s="107">
        <v>580000</v>
      </c>
      <c r="M1073" s="102">
        <v>0</v>
      </c>
      <c r="N1073" s="102">
        <v>0</v>
      </c>
      <c r="O1073" s="101" t="s">
        <v>27</v>
      </c>
      <c r="P1073" s="101" t="s">
        <v>28</v>
      </c>
      <c r="Q1073" s="101" t="s">
        <v>1449</v>
      </c>
      <c r="R1073" s="102">
        <v>3183818993</v>
      </c>
      <c r="S1073" s="103" t="s">
        <v>315</v>
      </c>
    </row>
    <row r="1074" spans="1:19" s="162" customFormat="1" ht="60" x14ac:dyDescent="0.25">
      <c r="A1074" s="159">
        <v>1073</v>
      </c>
      <c r="B1074" s="101" t="s">
        <v>313</v>
      </c>
      <c r="C1074" s="103" t="s">
        <v>1455</v>
      </c>
      <c r="D1074" s="160" t="s">
        <v>1456</v>
      </c>
      <c r="E1074" s="102">
        <v>4</v>
      </c>
      <c r="F1074" s="102">
        <v>4</v>
      </c>
      <c r="G1074" s="102">
        <v>8</v>
      </c>
      <c r="H1074" s="102">
        <v>1</v>
      </c>
      <c r="I1074" s="102" t="s">
        <v>26</v>
      </c>
      <c r="J1074" s="102">
        <v>0</v>
      </c>
      <c r="K1074" s="107">
        <v>5000000</v>
      </c>
      <c r="L1074" s="161">
        <v>5000000</v>
      </c>
      <c r="M1074" s="102">
        <v>0</v>
      </c>
      <c r="N1074" s="102">
        <v>0</v>
      </c>
      <c r="O1074" s="101" t="s">
        <v>27</v>
      </c>
      <c r="P1074" s="101" t="s">
        <v>28</v>
      </c>
      <c r="Q1074" s="101" t="s">
        <v>1449</v>
      </c>
      <c r="R1074" s="102">
        <v>3183818993</v>
      </c>
      <c r="S1074" s="103" t="s">
        <v>315</v>
      </c>
    </row>
    <row r="1075" spans="1:19" s="162" customFormat="1" ht="60" x14ac:dyDescent="0.25">
      <c r="A1075" s="159">
        <v>1074</v>
      </c>
      <c r="B1075" s="101" t="s">
        <v>313</v>
      </c>
      <c r="C1075" s="103">
        <v>80111701</v>
      </c>
      <c r="D1075" s="160" t="s">
        <v>1457</v>
      </c>
      <c r="E1075" s="102">
        <v>3</v>
      </c>
      <c r="F1075" s="102">
        <v>3</v>
      </c>
      <c r="G1075" s="102">
        <v>9</v>
      </c>
      <c r="H1075" s="102">
        <v>1</v>
      </c>
      <c r="I1075" s="102" t="s">
        <v>26</v>
      </c>
      <c r="J1075" s="102">
        <v>0</v>
      </c>
      <c r="K1075" s="107">
        <v>10500000</v>
      </c>
      <c r="L1075" s="161">
        <v>10500000</v>
      </c>
      <c r="M1075" s="102">
        <v>0</v>
      </c>
      <c r="N1075" s="102">
        <v>0</v>
      </c>
      <c r="O1075" s="101" t="s">
        <v>27</v>
      </c>
      <c r="P1075" s="101" t="s">
        <v>28</v>
      </c>
      <c r="Q1075" s="101" t="s">
        <v>1449</v>
      </c>
      <c r="R1075" s="102">
        <v>3183818993</v>
      </c>
      <c r="S1075" s="103" t="s">
        <v>315</v>
      </c>
    </row>
    <row r="1076" spans="1:19" s="162" customFormat="1" ht="60" x14ac:dyDescent="0.25">
      <c r="A1076" s="159">
        <v>1075</v>
      </c>
      <c r="B1076" s="101" t="s">
        <v>313</v>
      </c>
      <c r="C1076" s="103" t="s">
        <v>1458</v>
      </c>
      <c r="D1076" s="160" t="s">
        <v>1459</v>
      </c>
      <c r="E1076" s="102">
        <v>3</v>
      </c>
      <c r="F1076" s="102">
        <v>3</v>
      </c>
      <c r="G1076" s="102">
        <v>1</v>
      </c>
      <c r="H1076" s="102">
        <v>1</v>
      </c>
      <c r="I1076" s="102" t="s">
        <v>26</v>
      </c>
      <c r="J1076" s="102">
        <v>0</v>
      </c>
      <c r="K1076" s="107">
        <v>5000000</v>
      </c>
      <c r="L1076" s="161">
        <v>5000000</v>
      </c>
      <c r="M1076" s="102">
        <v>0</v>
      </c>
      <c r="N1076" s="102">
        <v>0</v>
      </c>
      <c r="O1076" s="101" t="s">
        <v>27</v>
      </c>
      <c r="P1076" s="101" t="s">
        <v>28</v>
      </c>
      <c r="Q1076" s="101" t="s">
        <v>1449</v>
      </c>
      <c r="R1076" s="102">
        <v>3183818993</v>
      </c>
      <c r="S1076" s="103" t="s">
        <v>315</v>
      </c>
    </row>
    <row r="1077" spans="1:19" s="162" customFormat="1" ht="60" x14ac:dyDescent="0.25">
      <c r="A1077" s="159">
        <v>1076</v>
      </c>
      <c r="B1077" s="101" t="s">
        <v>313</v>
      </c>
      <c r="C1077" s="103" t="s">
        <v>1460</v>
      </c>
      <c r="D1077" s="160" t="s">
        <v>1461</v>
      </c>
      <c r="E1077" s="102">
        <v>3</v>
      </c>
      <c r="F1077" s="102">
        <v>3</v>
      </c>
      <c r="G1077" s="102">
        <v>1</v>
      </c>
      <c r="H1077" s="102">
        <v>1</v>
      </c>
      <c r="I1077" s="102" t="s">
        <v>26</v>
      </c>
      <c r="J1077" s="102">
        <v>0</v>
      </c>
      <c r="K1077" s="107">
        <v>7800000</v>
      </c>
      <c r="L1077" s="161">
        <v>7800000</v>
      </c>
      <c r="M1077" s="102">
        <v>0</v>
      </c>
      <c r="N1077" s="102">
        <v>0</v>
      </c>
      <c r="O1077" s="101" t="s">
        <v>27</v>
      </c>
      <c r="P1077" s="101" t="s">
        <v>28</v>
      </c>
      <c r="Q1077" s="101" t="s">
        <v>1449</v>
      </c>
      <c r="R1077" s="102">
        <v>3183818993</v>
      </c>
      <c r="S1077" s="103" t="s">
        <v>315</v>
      </c>
    </row>
    <row r="1078" spans="1:19" s="162" customFormat="1" ht="60" x14ac:dyDescent="0.25">
      <c r="A1078" s="159">
        <v>1077</v>
      </c>
      <c r="B1078" s="101" t="s">
        <v>554</v>
      </c>
      <c r="C1078" s="103" t="s">
        <v>1458</v>
      </c>
      <c r="D1078" s="160" t="s">
        <v>1462</v>
      </c>
      <c r="E1078" s="102">
        <v>4</v>
      </c>
      <c r="F1078" s="102">
        <v>4</v>
      </c>
      <c r="G1078" s="102">
        <v>8</v>
      </c>
      <c r="H1078" s="102">
        <v>1</v>
      </c>
      <c r="I1078" s="102" t="s">
        <v>26</v>
      </c>
      <c r="J1078" s="102">
        <v>0</v>
      </c>
      <c r="K1078" s="107">
        <v>10645740</v>
      </c>
      <c r="L1078" s="161">
        <v>10645740</v>
      </c>
      <c r="M1078" s="102">
        <v>0</v>
      </c>
      <c r="N1078" s="102">
        <v>0</v>
      </c>
      <c r="O1078" s="101" t="s">
        <v>27</v>
      </c>
      <c r="P1078" s="101" t="s">
        <v>28</v>
      </c>
      <c r="Q1078" s="101" t="s">
        <v>1449</v>
      </c>
      <c r="R1078" s="102">
        <v>3183818993</v>
      </c>
      <c r="S1078" s="103" t="s">
        <v>315</v>
      </c>
    </row>
    <row r="1079" spans="1:19" s="162" customFormat="1" ht="60" x14ac:dyDescent="0.25">
      <c r="A1079" s="159">
        <v>1078</v>
      </c>
      <c r="B1079" s="101" t="s">
        <v>554</v>
      </c>
      <c r="C1079" s="103">
        <v>49101602</v>
      </c>
      <c r="D1079" s="160" t="s">
        <v>1463</v>
      </c>
      <c r="E1079" s="102">
        <v>3</v>
      </c>
      <c r="F1079" s="102">
        <v>4</v>
      </c>
      <c r="G1079" s="102">
        <v>2</v>
      </c>
      <c r="H1079" s="102">
        <v>1</v>
      </c>
      <c r="I1079" s="102" t="s">
        <v>26</v>
      </c>
      <c r="J1079" s="102">
        <v>0</v>
      </c>
      <c r="K1079" s="107">
        <v>21234360</v>
      </c>
      <c r="L1079" s="161">
        <v>21234360</v>
      </c>
      <c r="M1079" s="102">
        <v>0</v>
      </c>
      <c r="N1079" s="102">
        <v>0</v>
      </c>
      <c r="O1079" s="101" t="s">
        <v>27</v>
      </c>
      <c r="P1079" s="101" t="s">
        <v>28</v>
      </c>
      <c r="Q1079" s="101" t="s">
        <v>1449</v>
      </c>
      <c r="R1079" s="102">
        <v>3183818993</v>
      </c>
      <c r="S1079" s="103" t="s">
        <v>315</v>
      </c>
    </row>
    <row r="1080" spans="1:19" s="162" customFormat="1" ht="60" x14ac:dyDescent="0.25">
      <c r="A1080" s="159">
        <v>1079</v>
      </c>
      <c r="B1080" s="101" t="s">
        <v>554</v>
      </c>
      <c r="C1080" s="103" t="s">
        <v>1464</v>
      </c>
      <c r="D1080" s="160" t="s">
        <v>1465</v>
      </c>
      <c r="E1080" s="102">
        <v>3</v>
      </c>
      <c r="F1080" s="102">
        <v>4</v>
      </c>
      <c r="G1080" s="102">
        <v>1</v>
      </c>
      <c r="H1080" s="102">
        <v>1</v>
      </c>
      <c r="I1080" s="102" t="s">
        <v>26</v>
      </c>
      <c r="J1080" s="102">
        <v>0</v>
      </c>
      <c r="K1080" s="107">
        <v>5712000</v>
      </c>
      <c r="L1080" s="161">
        <v>5712000</v>
      </c>
      <c r="M1080" s="102">
        <v>0</v>
      </c>
      <c r="N1080" s="102">
        <v>0</v>
      </c>
      <c r="O1080" s="101" t="s">
        <v>27</v>
      </c>
      <c r="P1080" s="101" t="s">
        <v>28</v>
      </c>
      <c r="Q1080" s="101" t="s">
        <v>1449</v>
      </c>
      <c r="R1080" s="102">
        <v>3183818993</v>
      </c>
      <c r="S1080" s="103" t="s">
        <v>315</v>
      </c>
    </row>
    <row r="1081" spans="1:19" s="162" customFormat="1" ht="60" x14ac:dyDescent="0.25">
      <c r="A1081" s="159">
        <v>1080</v>
      </c>
      <c r="B1081" s="101" t="s">
        <v>554</v>
      </c>
      <c r="C1081" s="103" t="s">
        <v>1466</v>
      </c>
      <c r="D1081" s="160" t="s">
        <v>1467</v>
      </c>
      <c r="E1081" s="102">
        <v>3</v>
      </c>
      <c r="F1081" s="102">
        <v>3</v>
      </c>
      <c r="G1081" s="102">
        <v>1</v>
      </c>
      <c r="H1081" s="102">
        <v>1</v>
      </c>
      <c r="I1081" s="102" t="s">
        <v>26</v>
      </c>
      <c r="J1081" s="102">
        <v>0</v>
      </c>
      <c r="K1081" s="107">
        <v>12000000</v>
      </c>
      <c r="L1081" s="161">
        <v>12000000</v>
      </c>
      <c r="M1081" s="102">
        <v>0</v>
      </c>
      <c r="N1081" s="102">
        <v>0</v>
      </c>
      <c r="O1081" s="101" t="s">
        <v>27</v>
      </c>
      <c r="P1081" s="101" t="s">
        <v>28</v>
      </c>
      <c r="Q1081" s="101" t="s">
        <v>1449</v>
      </c>
      <c r="R1081" s="102">
        <v>3183818993</v>
      </c>
      <c r="S1081" s="103" t="s">
        <v>315</v>
      </c>
    </row>
    <row r="1082" spans="1:19" s="162" customFormat="1" ht="60" x14ac:dyDescent="0.25">
      <c r="A1082" s="159">
        <v>1081</v>
      </c>
      <c r="B1082" s="101" t="s">
        <v>1468</v>
      </c>
      <c r="C1082" s="103">
        <v>80111701</v>
      </c>
      <c r="D1082" s="160" t="s">
        <v>1469</v>
      </c>
      <c r="E1082" s="102">
        <v>3</v>
      </c>
      <c r="F1082" s="102">
        <v>3</v>
      </c>
      <c r="G1082" s="102">
        <v>120</v>
      </c>
      <c r="H1082" s="102">
        <v>0</v>
      </c>
      <c r="I1082" s="102" t="s">
        <v>26</v>
      </c>
      <c r="J1082" s="102">
        <v>0</v>
      </c>
      <c r="K1082" s="107">
        <v>8780000</v>
      </c>
      <c r="L1082" s="161">
        <v>8780000</v>
      </c>
      <c r="M1082" s="102">
        <v>0</v>
      </c>
      <c r="N1082" s="102">
        <v>0</v>
      </c>
      <c r="O1082" s="101" t="s">
        <v>27</v>
      </c>
      <c r="P1082" s="101" t="s">
        <v>28</v>
      </c>
      <c r="Q1082" s="101" t="s">
        <v>1112</v>
      </c>
      <c r="R1082" s="102">
        <v>8209800</v>
      </c>
      <c r="S1082" s="103" t="s">
        <v>1113</v>
      </c>
    </row>
    <row r="1083" spans="1:19" s="162" customFormat="1" ht="60" x14ac:dyDescent="0.25">
      <c r="A1083" s="159">
        <v>1082</v>
      </c>
      <c r="B1083" s="101" t="s">
        <v>1468</v>
      </c>
      <c r="C1083" s="103">
        <v>80111701</v>
      </c>
      <c r="D1083" s="160" t="s">
        <v>1470</v>
      </c>
      <c r="E1083" s="102">
        <v>3</v>
      </c>
      <c r="F1083" s="102">
        <v>3</v>
      </c>
      <c r="G1083" s="102">
        <v>120</v>
      </c>
      <c r="H1083" s="102">
        <v>0</v>
      </c>
      <c r="I1083" s="102" t="s">
        <v>26</v>
      </c>
      <c r="J1083" s="102">
        <v>0</v>
      </c>
      <c r="K1083" s="107">
        <v>7024000</v>
      </c>
      <c r="L1083" s="161">
        <v>7024000</v>
      </c>
      <c r="M1083" s="102">
        <v>0</v>
      </c>
      <c r="N1083" s="102">
        <v>0</v>
      </c>
      <c r="O1083" s="101" t="s">
        <v>27</v>
      </c>
      <c r="P1083" s="101" t="s">
        <v>28</v>
      </c>
      <c r="Q1083" s="101" t="s">
        <v>1112</v>
      </c>
      <c r="R1083" s="102">
        <v>8209800</v>
      </c>
      <c r="S1083" s="103" t="s">
        <v>1113</v>
      </c>
    </row>
    <row r="1084" spans="1:19" s="162" customFormat="1" ht="60" x14ac:dyDescent="0.25">
      <c r="A1084" s="159">
        <v>1083</v>
      </c>
      <c r="B1084" s="101" t="s">
        <v>1471</v>
      </c>
      <c r="C1084" s="103">
        <v>80131500</v>
      </c>
      <c r="D1084" s="160" t="s">
        <v>1472</v>
      </c>
      <c r="E1084" s="102">
        <v>3</v>
      </c>
      <c r="F1084" s="102">
        <v>4</v>
      </c>
      <c r="G1084" s="102">
        <v>9</v>
      </c>
      <c r="H1084" s="102">
        <v>1</v>
      </c>
      <c r="I1084" s="102" t="s">
        <v>26</v>
      </c>
      <c r="J1084" s="102">
        <v>0</v>
      </c>
      <c r="K1084" s="107">
        <v>7920000</v>
      </c>
      <c r="L1084" s="161">
        <v>7920000</v>
      </c>
      <c r="M1084" s="102">
        <v>0</v>
      </c>
      <c r="N1084" s="102">
        <v>0</v>
      </c>
      <c r="O1084" s="101" t="s">
        <v>27</v>
      </c>
      <c r="P1084" s="101" t="s">
        <v>28</v>
      </c>
      <c r="Q1084" s="101" t="s">
        <v>896</v>
      </c>
      <c r="R1084" s="102">
        <v>8209800</v>
      </c>
      <c r="S1084" s="103" t="s">
        <v>897</v>
      </c>
    </row>
    <row r="1085" spans="1:19" s="162" customFormat="1" ht="90" x14ac:dyDescent="0.25">
      <c r="A1085" s="159">
        <v>1084</v>
      </c>
      <c r="B1085" s="101" t="s">
        <v>1110</v>
      </c>
      <c r="C1085" s="103">
        <v>43231601</v>
      </c>
      <c r="D1085" s="160" t="s">
        <v>1473</v>
      </c>
      <c r="E1085" s="102">
        <v>3</v>
      </c>
      <c r="F1085" s="102">
        <v>3</v>
      </c>
      <c r="G1085" s="102">
        <v>9</v>
      </c>
      <c r="H1085" s="102">
        <v>1</v>
      </c>
      <c r="I1085" s="102" t="s">
        <v>26</v>
      </c>
      <c r="J1085" s="102">
        <v>0</v>
      </c>
      <c r="K1085" s="107">
        <v>3760400</v>
      </c>
      <c r="L1085" s="161">
        <v>3760400</v>
      </c>
      <c r="M1085" s="102">
        <v>0</v>
      </c>
      <c r="N1085" s="102">
        <v>0</v>
      </c>
      <c r="O1085" s="101" t="s">
        <v>27</v>
      </c>
      <c r="P1085" s="101" t="s">
        <v>28</v>
      </c>
      <c r="Q1085" s="101" t="s">
        <v>1363</v>
      </c>
      <c r="R1085" s="102">
        <v>8209800</v>
      </c>
      <c r="S1085" s="103" t="s">
        <v>1113</v>
      </c>
    </row>
    <row r="1086" spans="1:19" s="162" customFormat="1" ht="75" x14ac:dyDescent="0.25">
      <c r="A1086" s="159">
        <v>1085</v>
      </c>
      <c r="B1086" s="101" t="s">
        <v>27</v>
      </c>
      <c r="C1086" s="103">
        <v>8111701</v>
      </c>
      <c r="D1086" s="160" t="s">
        <v>1475</v>
      </c>
      <c r="E1086" s="102">
        <v>3</v>
      </c>
      <c r="F1086" s="102">
        <v>3</v>
      </c>
      <c r="G1086" s="102">
        <v>115</v>
      </c>
      <c r="H1086" s="102">
        <v>0</v>
      </c>
      <c r="I1086" s="102" t="s">
        <v>26</v>
      </c>
      <c r="J1086" s="102">
        <v>0</v>
      </c>
      <c r="K1086" s="107">
        <v>9072666</v>
      </c>
      <c r="L1086" s="107">
        <v>9072666</v>
      </c>
      <c r="M1086" s="102">
        <v>0</v>
      </c>
      <c r="N1086" s="102">
        <v>0</v>
      </c>
      <c r="O1086" s="101" t="s">
        <v>27</v>
      </c>
      <c r="P1086" s="101" t="s">
        <v>28</v>
      </c>
      <c r="Q1086" s="101" t="s">
        <v>14</v>
      </c>
      <c r="R1086" s="102">
        <v>8209800</v>
      </c>
      <c r="S1086" s="54" t="s">
        <v>180</v>
      </c>
    </row>
    <row r="1087" spans="1:19" s="188" customFormat="1" ht="67.8" customHeight="1" x14ac:dyDescent="0.3">
      <c r="A1087" s="159">
        <v>1086</v>
      </c>
      <c r="B1087" s="179" t="s">
        <v>351</v>
      </c>
      <c r="C1087" s="180">
        <v>8111701</v>
      </c>
      <c r="D1087" s="181" t="s">
        <v>2732</v>
      </c>
      <c r="E1087" s="182">
        <v>3</v>
      </c>
      <c r="F1087" s="182">
        <v>3</v>
      </c>
      <c r="G1087" s="183">
        <v>2</v>
      </c>
      <c r="H1087" s="182">
        <v>1</v>
      </c>
      <c r="I1087" s="184" t="s">
        <v>26</v>
      </c>
      <c r="J1087" s="182">
        <v>0</v>
      </c>
      <c r="K1087" s="185">
        <v>20080000</v>
      </c>
      <c r="L1087" s="185">
        <v>20080000</v>
      </c>
      <c r="M1087" s="182">
        <v>0</v>
      </c>
      <c r="N1087" s="182">
        <v>0</v>
      </c>
      <c r="O1087" s="186" t="s">
        <v>27</v>
      </c>
      <c r="P1087" s="186" t="s">
        <v>28</v>
      </c>
      <c r="Q1087" s="187" t="s">
        <v>1477</v>
      </c>
      <c r="R1087" s="184">
        <v>8209800</v>
      </c>
      <c r="S1087" s="55" t="s">
        <v>353</v>
      </c>
    </row>
    <row r="1088" spans="1:19" s="178" customFormat="1" ht="60" x14ac:dyDescent="0.25">
      <c r="A1088" s="159">
        <v>1087</v>
      </c>
      <c r="B1088" s="104" t="s">
        <v>1133</v>
      </c>
      <c r="C1088" s="106">
        <v>80111701</v>
      </c>
      <c r="D1088" s="160" t="s">
        <v>1483</v>
      </c>
      <c r="E1088" s="105">
        <v>3</v>
      </c>
      <c r="F1088" s="105">
        <v>3</v>
      </c>
      <c r="G1088" s="105">
        <v>120</v>
      </c>
      <c r="H1088" s="105">
        <v>0</v>
      </c>
      <c r="I1088" s="105" t="s">
        <v>26</v>
      </c>
      <c r="J1088" s="105">
        <v>0</v>
      </c>
      <c r="K1088" s="107">
        <v>7960533</v>
      </c>
      <c r="L1088" s="107">
        <v>7960533</v>
      </c>
      <c r="M1088" s="105">
        <v>0</v>
      </c>
      <c r="N1088" s="105">
        <v>0</v>
      </c>
      <c r="O1088" s="104" t="s">
        <v>27</v>
      </c>
      <c r="P1088" s="104" t="s">
        <v>28</v>
      </c>
      <c r="Q1088" s="104" t="s">
        <v>1135</v>
      </c>
      <c r="R1088" s="105">
        <v>8209800</v>
      </c>
      <c r="S1088" s="106" t="s">
        <v>874</v>
      </c>
    </row>
    <row r="1089" spans="1:19" s="178" customFormat="1" ht="75" x14ac:dyDescent="0.25">
      <c r="A1089" s="159">
        <v>1088</v>
      </c>
      <c r="B1089" s="104" t="s">
        <v>1100</v>
      </c>
      <c r="C1089" s="106">
        <v>12161500</v>
      </c>
      <c r="D1089" s="160" t="s">
        <v>1484</v>
      </c>
      <c r="E1089" s="105">
        <v>3</v>
      </c>
      <c r="F1089" s="105">
        <v>3</v>
      </c>
      <c r="G1089" s="105">
        <v>1</v>
      </c>
      <c r="H1089" s="105">
        <v>1</v>
      </c>
      <c r="I1089" s="105" t="s">
        <v>26</v>
      </c>
      <c r="J1089" s="105">
        <v>0</v>
      </c>
      <c r="K1089" s="107">
        <v>11500000</v>
      </c>
      <c r="L1089" s="107">
        <v>11500000</v>
      </c>
      <c r="M1089" s="105">
        <v>0</v>
      </c>
      <c r="N1089" s="105">
        <v>0</v>
      </c>
      <c r="O1089" s="104" t="s">
        <v>27</v>
      </c>
      <c r="P1089" s="104" t="s">
        <v>28</v>
      </c>
      <c r="Q1089" s="104" t="s">
        <v>1486</v>
      </c>
      <c r="R1089" s="105">
        <v>8209800</v>
      </c>
      <c r="S1089" s="106" t="s">
        <v>1103</v>
      </c>
    </row>
    <row r="1090" spans="1:19" s="178" customFormat="1" ht="60" x14ac:dyDescent="0.25">
      <c r="A1090" s="159">
        <v>1089</v>
      </c>
      <c r="B1090" s="104" t="s">
        <v>1487</v>
      </c>
      <c r="C1090" s="106" t="s">
        <v>1488</v>
      </c>
      <c r="D1090" s="160" t="s">
        <v>1489</v>
      </c>
      <c r="E1090" s="105">
        <v>3</v>
      </c>
      <c r="F1090" s="105">
        <v>3</v>
      </c>
      <c r="G1090" s="105">
        <v>1</v>
      </c>
      <c r="H1090" s="105">
        <v>1</v>
      </c>
      <c r="I1090" s="105" t="s">
        <v>26</v>
      </c>
      <c r="J1090" s="105">
        <v>0</v>
      </c>
      <c r="K1090" s="107">
        <v>5130000</v>
      </c>
      <c r="L1090" s="107">
        <v>5130000</v>
      </c>
      <c r="M1090" s="105">
        <v>0</v>
      </c>
      <c r="N1090" s="105">
        <v>0</v>
      </c>
      <c r="O1090" s="104" t="s">
        <v>27</v>
      </c>
      <c r="P1090" s="104" t="s">
        <v>28</v>
      </c>
      <c r="Q1090" s="104" t="s">
        <v>1361</v>
      </c>
      <c r="R1090" s="105">
        <v>8209901</v>
      </c>
      <c r="S1090" s="106" t="s">
        <v>285</v>
      </c>
    </row>
    <row r="1091" spans="1:19" s="178" customFormat="1" ht="60" x14ac:dyDescent="0.25">
      <c r="A1091" s="159">
        <v>1090</v>
      </c>
      <c r="B1091" s="104" t="s">
        <v>1100</v>
      </c>
      <c r="C1091" s="106">
        <v>12161500</v>
      </c>
      <c r="D1091" s="160" t="s">
        <v>1490</v>
      </c>
      <c r="E1091" s="105">
        <v>3</v>
      </c>
      <c r="F1091" s="105">
        <v>3</v>
      </c>
      <c r="G1091" s="105">
        <v>1</v>
      </c>
      <c r="H1091" s="105">
        <v>1</v>
      </c>
      <c r="I1091" s="105" t="s">
        <v>26</v>
      </c>
      <c r="J1091" s="105">
        <v>0</v>
      </c>
      <c r="K1091" s="107">
        <v>500000</v>
      </c>
      <c r="L1091" s="107">
        <v>500000</v>
      </c>
      <c r="M1091" s="105">
        <v>0</v>
      </c>
      <c r="N1091" s="105">
        <v>0</v>
      </c>
      <c r="O1091" s="104" t="s">
        <v>27</v>
      </c>
      <c r="P1091" s="104" t="s">
        <v>28</v>
      </c>
      <c r="Q1091" s="104" t="s">
        <v>1486</v>
      </c>
      <c r="R1091" s="105">
        <v>8209800</v>
      </c>
      <c r="S1091" s="106" t="s">
        <v>1103</v>
      </c>
    </row>
    <row r="1092" spans="1:19" s="178" customFormat="1" ht="63" customHeight="1" x14ac:dyDescent="0.25">
      <c r="A1092" s="159">
        <v>1091</v>
      </c>
      <c r="B1092" s="104" t="s">
        <v>1100</v>
      </c>
      <c r="C1092" s="106">
        <v>12161500</v>
      </c>
      <c r="D1092" s="160" t="s">
        <v>1491</v>
      </c>
      <c r="E1092" s="105">
        <v>3</v>
      </c>
      <c r="F1092" s="105">
        <v>3</v>
      </c>
      <c r="G1092" s="105">
        <v>1</v>
      </c>
      <c r="H1092" s="105">
        <v>1</v>
      </c>
      <c r="I1092" s="105" t="s">
        <v>26</v>
      </c>
      <c r="J1092" s="105">
        <v>0</v>
      </c>
      <c r="K1092" s="107">
        <v>4000000</v>
      </c>
      <c r="L1092" s="107">
        <v>4000000</v>
      </c>
      <c r="M1092" s="105">
        <v>0</v>
      </c>
      <c r="N1092" s="105">
        <v>0</v>
      </c>
      <c r="O1092" s="104" t="s">
        <v>27</v>
      </c>
      <c r="P1092" s="104" t="s">
        <v>28</v>
      </c>
      <c r="Q1092" s="104" t="s">
        <v>1486</v>
      </c>
      <c r="R1092" s="105">
        <v>8209800</v>
      </c>
      <c r="S1092" s="106" t="s">
        <v>1103</v>
      </c>
    </row>
    <row r="1093" spans="1:19" s="178" customFormat="1" ht="88.2" customHeight="1" x14ac:dyDescent="0.25">
      <c r="A1093" s="159">
        <v>1092</v>
      </c>
      <c r="B1093" s="104" t="s">
        <v>1100</v>
      </c>
      <c r="C1093" s="106">
        <v>12161500</v>
      </c>
      <c r="D1093" s="160" t="s">
        <v>1492</v>
      </c>
      <c r="E1093" s="105">
        <v>3</v>
      </c>
      <c r="F1093" s="105">
        <v>3</v>
      </c>
      <c r="G1093" s="105">
        <v>1</v>
      </c>
      <c r="H1093" s="105">
        <v>1</v>
      </c>
      <c r="I1093" s="105" t="s">
        <v>26</v>
      </c>
      <c r="J1093" s="105">
        <v>0</v>
      </c>
      <c r="K1093" s="107">
        <v>3500000</v>
      </c>
      <c r="L1093" s="107">
        <v>3500000</v>
      </c>
      <c r="M1093" s="105">
        <v>0</v>
      </c>
      <c r="N1093" s="105">
        <v>0</v>
      </c>
      <c r="O1093" s="104" t="s">
        <v>27</v>
      </c>
      <c r="P1093" s="104" t="s">
        <v>28</v>
      </c>
      <c r="Q1093" s="104" t="s">
        <v>1486</v>
      </c>
      <c r="R1093" s="105">
        <v>8209800</v>
      </c>
      <c r="S1093" s="106" t="s">
        <v>1103</v>
      </c>
    </row>
    <row r="1094" spans="1:19" s="178" customFormat="1" ht="45" x14ac:dyDescent="0.25">
      <c r="A1094" s="159">
        <v>1093</v>
      </c>
      <c r="B1094" s="104" t="s">
        <v>1100</v>
      </c>
      <c r="C1094" s="106">
        <v>12161500</v>
      </c>
      <c r="D1094" s="160" t="s">
        <v>1493</v>
      </c>
      <c r="E1094" s="105">
        <v>3</v>
      </c>
      <c r="F1094" s="105">
        <v>3</v>
      </c>
      <c r="G1094" s="105">
        <v>1</v>
      </c>
      <c r="H1094" s="105">
        <v>1</v>
      </c>
      <c r="I1094" s="105" t="s">
        <v>26</v>
      </c>
      <c r="J1094" s="105">
        <v>0</v>
      </c>
      <c r="K1094" s="107">
        <v>4500000</v>
      </c>
      <c r="L1094" s="107">
        <v>4500000</v>
      </c>
      <c r="M1094" s="105">
        <v>0</v>
      </c>
      <c r="N1094" s="105">
        <v>0</v>
      </c>
      <c r="O1094" s="104" t="s">
        <v>27</v>
      </c>
      <c r="P1094" s="104" t="s">
        <v>28</v>
      </c>
      <c r="Q1094" s="104" t="s">
        <v>1486</v>
      </c>
      <c r="R1094" s="105">
        <v>8209800</v>
      </c>
      <c r="S1094" s="106" t="s">
        <v>1103</v>
      </c>
    </row>
    <row r="1095" spans="1:19" s="178" customFormat="1" ht="60" x14ac:dyDescent="0.25">
      <c r="A1095" s="159">
        <v>1094</v>
      </c>
      <c r="B1095" s="104" t="s">
        <v>1100</v>
      </c>
      <c r="C1095" s="106">
        <v>12161500</v>
      </c>
      <c r="D1095" s="160" t="s">
        <v>1494</v>
      </c>
      <c r="E1095" s="105">
        <v>3</v>
      </c>
      <c r="F1095" s="105">
        <v>3</v>
      </c>
      <c r="G1095" s="105">
        <v>1</v>
      </c>
      <c r="H1095" s="105">
        <v>1</v>
      </c>
      <c r="I1095" s="105" t="s">
        <v>26</v>
      </c>
      <c r="J1095" s="105">
        <v>0</v>
      </c>
      <c r="K1095" s="107">
        <v>1000000</v>
      </c>
      <c r="L1095" s="107">
        <v>1000000</v>
      </c>
      <c r="M1095" s="105">
        <v>0</v>
      </c>
      <c r="N1095" s="105">
        <v>0</v>
      </c>
      <c r="O1095" s="104" t="s">
        <v>27</v>
      </c>
      <c r="P1095" s="104" t="s">
        <v>28</v>
      </c>
      <c r="Q1095" s="104" t="s">
        <v>1486</v>
      </c>
      <c r="R1095" s="105">
        <v>8209800</v>
      </c>
      <c r="S1095" s="106" t="s">
        <v>1103</v>
      </c>
    </row>
    <row r="1096" spans="1:19" s="178" customFormat="1" ht="60" x14ac:dyDescent="0.25">
      <c r="A1096" s="159">
        <v>1095</v>
      </c>
      <c r="B1096" s="104" t="s">
        <v>1067</v>
      </c>
      <c r="C1096" s="106">
        <v>91111500</v>
      </c>
      <c r="D1096" s="160" t="s">
        <v>1495</v>
      </c>
      <c r="E1096" s="105">
        <v>3</v>
      </c>
      <c r="F1096" s="105">
        <v>3</v>
      </c>
      <c r="G1096" s="105">
        <v>300</v>
      </c>
      <c r="H1096" s="105">
        <v>0</v>
      </c>
      <c r="I1096" s="105" t="s">
        <v>26</v>
      </c>
      <c r="J1096" s="105">
        <v>0</v>
      </c>
      <c r="K1096" s="107">
        <v>14048000</v>
      </c>
      <c r="L1096" s="107">
        <v>14048000</v>
      </c>
      <c r="M1096" s="105">
        <v>0</v>
      </c>
      <c r="N1096" s="105">
        <v>0</v>
      </c>
      <c r="O1096" s="104" t="s">
        <v>27</v>
      </c>
      <c r="P1096" s="104" t="s">
        <v>28</v>
      </c>
      <c r="Q1096" s="104" t="s">
        <v>1069</v>
      </c>
      <c r="R1096" s="105">
        <v>8209800</v>
      </c>
      <c r="S1096" s="106" t="s">
        <v>1440</v>
      </c>
    </row>
    <row r="1097" spans="1:19" s="178" customFormat="1" ht="75" x14ac:dyDescent="0.25">
      <c r="A1097" s="159">
        <v>1096</v>
      </c>
      <c r="B1097" s="104" t="s">
        <v>1496</v>
      </c>
      <c r="C1097" s="106" t="s">
        <v>1497</v>
      </c>
      <c r="D1097" s="160" t="s">
        <v>1498</v>
      </c>
      <c r="E1097" s="105">
        <v>3</v>
      </c>
      <c r="F1097" s="105">
        <v>3</v>
      </c>
      <c r="G1097" s="105">
        <v>1</v>
      </c>
      <c r="H1097" s="105">
        <v>1</v>
      </c>
      <c r="I1097" s="105" t="s">
        <v>26</v>
      </c>
      <c r="J1097" s="105">
        <v>0</v>
      </c>
      <c r="K1097" s="107">
        <v>3329997</v>
      </c>
      <c r="L1097" s="107">
        <v>3329997</v>
      </c>
      <c r="M1097" s="105">
        <v>0</v>
      </c>
      <c r="N1097" s="105">
        <v>0</v>
      </c>
      <c r="O1097" s="104" t="s">
        <v>27</v>
      </c>
      <c r="P1097" s="104" t="s">
        <v>28</v>
      </c>
      <c r="Q1097" s="104" t="s">
        <v>1499</v>
      </c>
      <c r="R1097" s="105">
        <v>8209800</v>
      </c>
      <c r="S1097" s="189" t="s">
        <v>1013</v>
      </c>
    </row>
    <row r="1098" spans="1:19" s="178" customFormat="1" ht="75" x14ac:dyDescent="0.25">
      <c r="A1098" s="159">
        <v>1097</v>
      </c>
      <c r="B1098" s="104" t="s">
        <v>1500</v>
      </c>
      <c r="C1098" s="106">
        <v>80111701</v>
      </c>
      <c r="D1098" s="160" t="s">
        <v>2733</v>
      </c>
      <c r="E1098" s="105">
        <v>3</v>
      </c>
      <c r="F1098" s="105">
        <v>3</v>
      </c>
      <c r="G1098" s="105">
        <v>120</v>
      </c>
      <c r="H1098" s="105">
        <v>0</v>
      </c>
      <c r="I1098" s="105" t="s">
        <v>26</v>
      </c>
      <c r="J1098" s="105">
        <v>0</v>
      </c>
      <c r="K1098" s="107">
        <v>4297759</v>
      </c>
      <c r="L1098" s="107">
        <v>4297759</v>
      </c>
      <c r="M1098" s="105">
        <v>0</v>
      </c>
      <c r="N1098" s="105">
        <v>0</v>
      </c>
      <c r="O1098" s="104" t="s">
        <v>27</v>
      </c>
      <c r="P1098" s="104" t="s">
        <v>28</v>
      </c>
      <c r="Q1098" s="104" t="s">
        <v>260</v>
      </c>
      <c r="R1098" s="105">
        <v>8209900</v>
      </c>
      <c r="S1098" s="106" t="s">
        <v>261</v>
      </c>
    </row>
    <row r="1099" spans="1:19" s="178" customFormat="1" ht="90" x14ac:dyDescent="0.25">
      <c r="A1099" s="159">
        <v>1098</v>
      </c>
      <c r="B1099" s="104" t="s">
        <v>1500</v>
      </c>
      <c r="C1099" s="106">
        <v>80111701</v>
      </c>
      <c r="D1099" s="160" t="s">
        <v>1501</v>
      </c>
      <c r="E1099" s="105">
        <v>3</v>
      </c>
      <c r="F1099" s="105">
        <v>3</v>
      </c>
      <c r="G1099" s="105">
        <v>120</v>
      </c>
      <c r="H1099" s="105">
        <v>0</v>
      </c>
      <c r="I1099" s="105" t="s">
        <v>26</v>
      </c>
      <c r="J1099" s="105">
        <v>0</v>
      </c>
      <c r="K1099" s="107">
        <v>6614267</v>
      </c>
      <c r="L1099" s="107">
        <v>6614267</v>
      </c>
      <c r="M1099" s="105">
        <v>0</v>
      </c>
      <c r="N1099" s="105">
        <v>0</v>
      </c>
      <c r="O1099" s="104" t="s">
        <v>27</v>
      </c>
      <c r="P1099" s="104" t="s">
        <v>28</v>
      </c>
      <c r="Q1099" s="104" t="s">
        <v>260</v>
      </c>
      <c r="R1099" s="105">
        <v>8209900</v>
      </c>
      <c r="S1099" s="106" t="s">
        <v>261</v>
      </c>
    </row>
    <row r="1100" spans="1:19" s="178" customFormat="1" ht="75" x14ac:dyDescent="0.25">
      <c r="A1100" s="159">
        <v>1099</v>
      </c>
      <c r="B1100" s="104" t="s">
        <v>1500</v>
      </c>
      <c r="C1100" s="106">
        <v>80111701</v>
      </c>
      <c r="D1100" s="160" t="s">
        <v>1502</v>
      </c>
      <c r="E1100" s="105">
        <v>3</v>
      </c>
      <c r="F1100" s="105">
        <v>3</v>
      </c>
      <c r="G1100" s="105">
        <v>120</v>
      </c>
      <c r="H1100" s="105">
        <v>0</v>
      </c>
      <c r="I1100" s="105" t="s">
        <v>26</v>
      </c>
      <c r="J1100" s="105">
        <v>0</v>
      </c>
      <c r="K1100" s="107">
        <v>6614267</v>
      </c>
      <c r="L1100" s="107">
        <v>6614267</v>
      </c>
      <c r="M1100" s="105">
        <v>0</v>
      </c>
      <c r="N1100" s="105">
        <v>0</v>
      </c>
      <c r="O1100" s="104" t="s">
        <v>27</v>
      </c>
      <c r="P1100" s="104" t="s">
        <v>28</v>
      </c>
      <c r="Q1100" s="104" t="s">
        <v>260</v>
      </c>
      <c r="R1100" s="105">
        <v>8209900</v>
      </c>
      <c r="S1100" s="106" t="s">
        <v>261</v>
      </c>
    </row>
    <row r="1101" spans="1:19" s="178" customFormat="1" ht="81" customHeight="1" x14ac:dyDescent="0.25">
      <c r="A1101" s="159">
        <v>1100</v>
      </c>
      <c r="B1101" s="104" t="s">
        <v>665</v>
      </c>
      <c r="C1101" s="106" t="s">
        <v>1503</v>
      </c>
      <c r="D1101" s="160" t="s">
        <v>1504</v>
      </c>
      <c r="E1101" s="105">
        <v>4</v>
      </c>
      <c r="F1101" s="105">
        <v>4</v>
      </c>
      <c r="G1101" s="105">
        <v>8</v>
      </c>
      <c r="H1101" s="105">
        <v>1</v>
      </c>
      <c r="I1101" s="105" t="s">
        <v>26</v>
      </c>
      <c r="J1101" s="105">
        <v>0</v>
      </c>
      <c r="K1101" s="107">
        <v>29600000</v>
      </c>
      <c r="L1101" s="107">
        <v>29600000</v>
      </c>
      <c r="M1101" s="105">
        <v>0</v>
      </c>
      <c r="N1101" s="105">
        <v>0</v>
      </c>
      <c r="O1101" s="104" t="s">
        <v>27</v>
      </c>
      <c r="P1101" s="104" t="s">
        <v>28</v>
      </c>
      <c r="Q1101" s="104" t="s">
        <v>63</v>
      </c>
      <c r="R1101" s="105">
        <v>8209800</v>
      </c>
      <c r="S1101" s="106" t="s">
        <v>51</v>
      </c>
    </row>
    <row r="1102" spans="1:19" s="178" customFormat="1" ht="75" x14ac:dyDescent="0.25">
      <c r="A1102" s="159">
        <v>1101</v>
      </c>
      <c r="B1102" s="104" t="s">
        <v>665</v>
      </c>
      <c r="C1102" s="106" t="s">
        <v>1503</v>
      </c>
      <c r="D1102" s="160" t="s">
        <v>1505</v>
      </c>
      <c r="E1102" s="105">
        <v>4</v>
      </c>
      <c r="F1102" s="105">
        <v>4</v>
      </c>
      <c r="G1102" s="105">
        <v>8</v>
      </c>
      <c r="H1102" s="105">
        <v>1</v>
      </c>
      <c r="I1102" s="105" t="s">
        <v>26</v>
      </c>
      <c r="J1102" s="105">
        <v>0</v>
      </c>
      <c r="K1102" s="107">
        <v>29600000</v>
      </c>
      <c r="L1102" s="107">
        <v>29600000</v>
      </c>
      <c r="M1102" s="105">
        <v>0</v>
      </c>
      <c r="N1102" s="105">
        <v>0</v>
      </c>
      <c r="O1102" s="104" t="s">
        <v>27</v>
      </c>
      <c r="P1102" s="104" t="s">
        <v>28</v>
      </c>
      <c r="Q1102" s="104" t="s">
        <v>63</v>
      </c>
      <c r="R1102" s="105">
        <v>8209800</v>
      </c>
      <c r="S1102" s="106" t="s">
        <v>51</v>
      </c>
    </row>
    <row r="1103" spans="1:19" s="178" customFormat="1" ht="75" x14ac:dyDescent="0.25">
      <c r="A1103" s="159">
        <v>1102</v>
      </c>
      <c r="B1103" s="104" t="s">
        <v>665</v>
      </c>
      <c r="C1103" s="106" t="s">
        <v>1503</v>
      </c>
      <c r="D1103" s="160" t="s">
        <v>1506</v>
      </c>
      <c r="E1103" s="105">
        <v>4</v>
      </c>
      <c r="F1103" s="105">
        <v>4</v>
      </c>
      <c r="G1103" s="105">
        <v>8</v>
      </c>
      <c r="H1103" s="105">
        <v>1</v>
      </c>
      <c r="I1103" s="105" t="s">
        <v>26</v>
      </c>
      <c r="J1103" s="105">
        <v>0</v>
      </c>
      <c r="K1103" s="107">
        <v>20000000</v>
      </c>
      <c r="L1103" s="107">
        <v>20000000</v>
      </c>
      <c r="M1103" s="105">
        <v>0</v>
      </c>
      <c r="N1103" s="105">
        <v>0</v>
      </c>
      <c r="O1103" s="104" t="s">
        <v>27</v>
      </c>
      <c r="P1103" s="104" t="s">
        <v>28</v>
      </c>
      <c r="Q1103" s="104" t="s">
        <v>63</v>
      </c>
      <c r="R1103" s="105">
        <v>8209800</v>
      </c>
      <c r="S1103" s="106" t="s">
        <v>51</v>
      </c>
    </row>
    <row r="1104" spans="1:19" s="178" customFormat="1" ht="75" x14ac:dyDescent="0.25">
      <c r="A1104" s="159">
        <v>1103</v>
      </c>
      <c r="B1104" s="104" t="s">
        <v>665</v>
      </c>
      <c r="C1104" s="106" t="s">
        <v>1503</v>
      </c>
      <c r="D1104" s="160" t="s">
        <v>1506</v>
      </c>
      <c r="E1104" s="105">
        <v>4</v>
      </c>
      <c r="F1104" s="105">
        <v>4</v>
      </c>
      <c r="G1104" s="105">
        <v>8</v>
      </c>
      <c r="H1104" s="105">
        <v>1</v>
      </c>
      <c r="I1104" s="105" t="s">
        <v>26</v>
      </c>
      <c r="J1104" s="105">
        <v>0</v>
      </c>
      <c r="K1104" s="107">
        <v>20000000</v>
      </c>
      <c r="L1104" s="107">
        <v>20000000</v>
      </c>
      <c r="M1104" s="105">
        <v>0</v>
      </c>
      <c r="N1104" s="105">
        <v>0</v>
      </c>
      <c r="O1104" s="104" t="s">
        <v>27</v>
      </c>
      <c r="P1104" s="104" t="s">
        <v>28</v>
      </c>
      <c r="Q1104" s="104" t="s">
        <v>63</v>
      </c>
      <c r="R1104" s="105">
        <v>8209800</v>
      </c>
      <c r="S1104" s="106" t="s">
        <v>51</v>
      </c>
    </row>
    <row r="1105" spans="1:19" s="178" customFormat="1" ht="75" x14ac:dyDescent="0.25">
      <c r="A1105" s="159">
        <v>1104</v>
      </c>
      <c r="B1105" s="104" t="s">
        <v>665</v>
      </c>
      <c r="C1105" s="106" t="s">
        <v>1503</v>
      </c>
      <c r="D1105" s="160" t="s">
        <v>1507</v>
      </c>
      <c r="E1105" s="105">
        <v>4</v>
      </c>
      <c r="F1105" s="105">
        <v>4</v>
      </c>
      <c r="G1105" s="105">
        <v>8</v>
      </c>
      <c r="H1105" s="105">
        <v>1</v>
      </c>
      <c r="I1105" s="105" t="s">
        <v>26</v>
      </c>
      <c r="J1105" s="105">
        <v>0</v>
      </c>
      <c r="K1105" s="107">
        <v>20000000</v>
      </c>
      <c r="L1105" s="107">
        <v>20000000</v>
      </c>
      <c r="M1105" s="105">
        <v>0</v>
      </c>
      <c r="N1105" s="105">
        <v>0</v>
      </c>
      <c r="O1105" s="104" t="s">
        <v>27</v>
      </c>
      <c r="P1105" s="104" t="s">
        <v>28</v>
      </c>
      <c r="Q1105" s="104" t="s">
        <v>63</v>
      </c>
      <c r="R1105" s="105">
        <v>8209800</v>
      </c>
      <c r="S1105" s="106" t="s">
        <v>51</v>
      </c>
    </row>
    <row r="1106" spans="1:19" s="178" customFormat="1" ht="75" x14ac:dyDescent="0.25">
      <c r="A1106" s="159">
        <v>1105</v>
      </c>
      <c r="B1106" s="104" t="s">
        <v>665</v>
      </c>
      <c r="C1106" s="106" t="s">
        <v>1503</v>
      </c>
      <c r="D1106" s="160" t="s">
        <v>1508</v>
      </c>
      <c r="E1106" s="105">
        <v>4</v>
      </c>
      <c r="F1106" s="105">
        <v>4</v>
      </c>
      <c r="G1106" s="105">
        <v>8</v>
      </c>
      <c r="H1106" s="105">
        <v>1</v>
      </c>
      <c r="I1106" s="105" t="s">
        <v>26</v>
      </c>
      <c r="J1106" s="105">
        <v>0</v>
      </c>
      <c r="K1106" s="107">
        <v>20000000</v>
      </c>
      <c r="L1106" s="107">
        <v>20000000</v>
      </c>
      <c r="M1106" s="105">
        <v>0</v>
      </c>
      <c r="N1106" s="105">
        <v>0</v>
      </c>
      <c r="O1106" s="104" t="s">
        <v>27</v>
      </c>
      <c r="P1106" s="104" t="s">
        <v>28</v>
      </c>
      <c r="Q1106" s="104" t="s">
        <v>63</v>
      </c>
      <c r="R1106" s="105">
        <v>8209800</v>
      </c>
      <c r="S1106" s="106" t="s">
        <v>51</v>
      </c>
    </row>
    <row r="1107" spans="1:19" s="178" customFormat="1" ht="75" x14ac:dyDescent="0.25">
      <c r="A1107" s="159">
        <v>1106</v>
      </c>
      <c r="B1107" s="104" t="s">
        <v>665</v>
      </c>
      <c r="C1107" s="106" t="s">
        <v>1503</v>
      </c>
      <c r="D1107" s="160" t="s">
        <v>1509</v>
      </c>
      <c r="E1107" s="105">
        <v>4</v>
      </c>
      <c r="F1107" s="105">
        <v>4</v>
      </c>
      <c r="G1107" s="105">
        <v>8</v>
      </c>
      <c r="H1107" s="105">
        <v>1</v>
      </c>
      <c r="I1107" s="105" t="s">
        <v>26</v>
      </c>
      <c r="J1107" s="105">
        <v>0</v>
      </c>
      <c r="K1107" s="107">
        <v>20000000</v>
      </c>
      <c r="L1107" s="107">
        <v>20000000</v>
      </c>
      <c r="M1107" s="105">
        <v>0</v>
      </c>
      <c r="N1107" s="105">
        <v>0</v>
      </c>
      <c r="O1107" s="104" t="s">
        <v>27</v>
      </c>
      <c r="P1107" s="104" t="s">
        <v>28</v>
      </c>
      <c r="Q1107" s="104" t="s">
        <v>63</v>
      </c>
      <c r="R1107" s="105">
        <v>8209800</v>
      </c>
      <c r="S1107" s="106" t="s">
        <v>51</v>
      </c>
    </row>
    <row r="1108" spans="1:19" s="178" customFormat="1" ht="75" x14ac:dyDescent="0.25">
      <c r="A1108" s="159">
        <v>1107</v>
      </c>
      <c r="B1108" s="104" t="s">
        <v>665</v>
      </c>
      <c r="C1108" s="106" t="s">
        <v>1503</v>
      </c>
      <c r="D1108" s="160" t="s">
        <v>1510</v>
      </c>
      <c r="E1108" s="105">
        <v>4</v>
      </c>
      <c r="F1108" s="105">
        <v>4</v>
      </c>
      <c r="G1108" s="105">
        <v>8</v>
      </c>
      <c r="H1108" s="105">
        <v>1</v>
      </c>
      <c r="I1108" s="105" t="s">
        <v>26</v>
      </c>
      <c r="J1108" s="105">
        <v>0</v>
      </c>
      <c r="K1108" s="107">
        <v>20000000</v>
      </c>
      <c r="L1108" s="107">
        <v>20000000</v>
      </c>
      <c r="M1108" s="105">
        <v>0</v>
      </c>
      <c r="N1108" s="105">
        <v>0</v>
      </c>
      <c r="O1108" s="104" t="s">
        <v>27</v>
      </c>
      <c r="P1108" s="104" t="s">
        <v>28</v>
      </c>
      <c r="Q1108" s="104" t="s">
        <v>63</v>
      </c>
      <c r="R1108" s="105">
        <v>8209800</v>
      </c>
      <c r="S1108" s="106" t="s">
        <v>51</v>
      </c>
    </row>
    <row r="1109" spans="1:19" s="178" customFormat="1" ht="75" x14ac:dyDescent="0.25">
      <c r="A1109" s="159">
        <v>1108</v>
      </c>
      <c r="B1109" s="104" t="s">
        <v>665</v>
      </c>
      <c r="C1109" s="106" t="s">
        <v>1503</v>
      </c>
      <c r="D1109" s="160" t="s">
        <v>1511</v>
      </c>
      <c r="E1109" s="105">
        <v>4</v>
      </c>
      <c r="F1109" s="105">
        <v>4</v>
      </c>
      <c r="G1109" s="105">
        <v>8</v>
      </c>
      <c r="H1109" s="105">
        <v>1</v>
      </c>
      <c r="I1109" s="105" t="s">
        <v>26</v>
      </c>
      <c r="J1109" s="105">
        <v>0</v>
      </c>
      <c r="K1109" s="107">
        <v>29600000</v>
      </c>
      <c r="L1109" s="107">
        <v>29600000</v>
      </c>
      <c r="M1109" s="105">
        <v>0</v>
      </c>
      <c r="N1109" s="105">
        <v>0</v>
      </c>
      <c r="O1109" s="104" t="s">
        <v>27</v>
      </c>
      <c r="P1109" s="104" t="s">
        <v>28</v>
      </c>
      <c r="Q1109" s="104" t="s">
        <v>63</v>
      </c>
      <c r="R1109" s="105">
        <v>8209801</v>
      </c>
      <c r="S1109" s="106" t="s">
        <v>51</v>
      </c>
    </row>
    <row r="1110" spans="1:19" s="178" customFormat="1" ht="75" x14ac:dyDescent="0.25">
      <c r="A1110" s="159">
        <v>1109</v>
      </c>
      <c r="B1110" s="104" t="s">
        <v>665</v>
      </c>
      <c r="C1110" s="106" t="s">
        <v>1503</v>
      </c>
      <c r="D1110" s="160" t="s">
        <v>1512</v>
      </c>
      <c r="E1110" s="105">
        <v>4</v>
      </c>
      <c r="F1110" s="105">
        <v>4</v>
      </c>
      <c r="G1110" s="105">
        <v>8</v>
      </c>
      <c r="H1110" s="105">
        <v>1</v>
      </c>
      <c r="I1110" s="105" t="s">
        <v>26</v>
      </c>
      <c r="J1110" s="105">
        <v>0</v>
      </c>
      <c r="K1110" s="107">
        <v>20000000</v>
      </c>
      <c r="L1110" s="107">
        <v>20000000</v>
      </c>
      <c r="M1110" s="105">
        <v>0</v>
      </c>
      <c r="N1110" s="105">
        <v>0</v>
      </c>
      <c r="O1110" s="104" t="s">
        <v>27</v>
      </c>
      <c r="P1110" s="104" t="s">
        <v>28</v>
      </c>
      <c r="Q1110" s="104" t="s">
        <v>63</v>
      </c>
      <c r="R1110" s="105">
        <v>8209802</v>
      </c>
      <c r="S1110" s="106" t="s">
        <v>51</v>
      </c>
    </row>
    <row r="1111" spans="1:19" s="178" customFormat="1" ht="75" x14ac:dyDescent="0.25">
      <c r="A1111" s="159">
        <v>1110</v>
      </c>
      <c r="B1111" s="104" t="s">
        <v>665</v>
      </c>
      <c r="C1111" s="106">
        <v>43211500</v>
      </c>
      <c r="D1111" s="160" t="s">
        <v>1513</v>
      </c>
      <c r="E1111" s="105">
        <v>4</v>
      </c>
      <c r="F1111" s="105">
        <v>4</v>
      </c>
      <c r="G1111" s="105">
        <v>1</v>
      </c>
      <c r="H1111" s="105">
        <v>1</v>
      </c>
      <c r="I1111" s="105" t="s">
        <v>26</v>
      </c>
      <c r="J1111" s="105">
        <v>0</v>
      </c>
      <c r="K1111" s="107">
        <v>232600000</v>
      </c>
      <c r="L1111" s="107">
        <v>232600000</v>
      </c>
      <c r="M1111" s="105">
        <v>0</v>
      </c>
      <c r="N1111" s="105">
        <v>0</v>
      </c>
      <c r="O1111" s="104" t="s">
        <v>27</v>
      </c>
      <c r="P1111" s="104" t="s">
        <v>28</v>
      </c>
      <c r="Q1111" s="104" t="s">
        <v>63</v>
      </c>
      <c r="R1111" s="105">
        <v>8209810</v>
      </c>
      <c r="S1111" s="106" t="s">
        <v>51</v>
      </c>
    </row>
    <row r="1112" spans="1:19" s="178" customFormat="1" ht="75" x14ac:dyDescent="0.25">
      <c r="A1112" s="159">
        <v>1111</v>
      </c>
      <c r="B1112" s="104" t="s">
        <v>665</v>
      </c>
      <c r="C1112" s="106">
        <v>43211600</v>
      </c>
      <c r="D1112" s="160" t="s">
        <v>1559</v>
      </c>
      <c r="E1112" s="105">
        <v>4</v>
      </c>
      <c r="F1112" s="105">
        <v>4</v>
      </c>
      <c r="G1112" s="105">
        <v>1</v>
      </c>
      <c r="H1112" s="105">
        <v>1</v>
      </c>
      <c r="I1112" s="105" t="s">
        <v>26</v>
      </c>
      <c r="J1112" s="105">
        <v>0</v>
      </c>
      <c r="K1112" s="107">
        <v>400000</v>
      </c>
      <c r="L1112" s="107">
        <v>400000</v>
      </c>
      <c r="M1112" s="105">
        <v>0</v>
      </c>
      <c r="N1112" s="105">
        <v>0</v>
      </c>
      <c r="O1112" s="104" t="s">
        <v>27</v>
      </c>
      <c r="P1112" s="104" t="s">
        <v>28</v>
      </c>
      <c r="Q1112" s="104" t="s">
        <v>63</v>
      </c>
      <c r="R1112" s="105">
        <v>8209811</v>
      </c>
      <c r="S1112" s="106" t="s">
        <v>51</v>
      </c>
    </row>
    <row r="1113" spans="1:19" s="178" customFormat="1" ht="75" x14ac:dyDescent="0.25">
      <c r="A1113" s="159">
        <v>1112</v>
      </c>
      <c r="B1113" s="104" t="s">
        <v>665</v>
      </c>
      <c r="C1113" s="106">
        <v>43211600</v>
      </c>
      <c r="D1113" s="160" t="s">
        <v>1560</v>
      </c>
      <c r="E1113" s="105">
        <v>4</v>
      </c>
      <c r="F1113" s="105">
        <v>4</v>
      </c>
      <c r="G1113" s="105">
        <v>1</v>
      </c>
      <c r="H1113" s="105">
        <v>1</v>
      </c>
      <c r="I1113" s="105" t="s">
        <v>26</v>
      </c>
      <c r="J1113" s="105">
        <v>0</v>
      </c>
      <c r="K1113" s="107">
        <v>1000000</v>
      </c>
      <c r="L1113" s="107">
        <v>1000000</v>
      </c>
      <c r="M1113" s="105">
        <v>0</v>
      </c>
      <c r="N1113" s="105">
        <v>0</v>
      </c>
      <c r="O1113" s="104" t="s">
        <v>27</v>
      </c>
      <c r="P1113" s="104" t="s">
        <v>28</v>
      </c>
      <c r="Q1113" s="104" t="s">
        <v>63</v>
      </c>
      <c r="R1113" s="105">
        <v>8209812</v>
      </c>
      <c r="S1113" s="106" t="s">
        <v>51</v>
      </c>
    </row>
    <row r="1114" spans="1:19" s="178" customFormat="1" ht="75" x14ac:dyDescent="0.25">
      <c r="A1114" s="159">
        <v>1113</v>
      </c>
      <c r="B1114" s="104" t="s">
        <v>665</v>
      </c>
      <c r="C1114" s="106" t="s">
        <v>1503</v>
      </c>
      <c r="D1114" s="160" t="s">
        <v>1514</v>
      </c>
      <c r="E1114" s="105">
        <v>4</v>
      </c>
      <c r="F1114" s="105">
        <v>4</v>
      </c>
      <c r="G1114" s="105">
        <v>8</v>
      </c>
      <c r="H1114" s="105">
        <v>1</v>
      </c>
      <c r="I1114" s="105" t="s">
        <v>26</v>
      </c>
      <c r="J1114" s="105">
        <v>0</v>
      </c>
      <c r="K1114" s="107">
        <v>29600000</v>
      </c>
      <c r="L1114" s="107">
        <v>29600000</v>
      </c>
      <c r="M1114" s="105">
        <v>0</v>
      </c>
      <c r="N1114" s="105">
        <v>0</v>
      </c>
      <c r="O1114" s="104" t="s">
        <v>27</v>
      </c>
      <c r="P1114" s="104" t="s">
        <v>28</v>
      </c>
      <c r="Q1114" s="104" t="s">
        <v>63</v>
      </c>
      <c r="R1114" s="105">
        <v>8209812</v>
      </c>
      <c r="S1114" s="106" t="s">
        <v>51</v>
      </c>
    </row>
    <row r="1115" spans="1:19" s="178" customFormat="1" ht="75" x14ac:dyDescent="0.25">
      <c r="A1115" s="159">
        <v>1114</v>
      </c>
      <c r="B1115" s="104" t="s">
        <v>665</v>
      </c>
      <c r="C1115" s="106" t="s">
        <v>1503</v>
      </c>
      <c r="D1115" s="160" t="s">
        <v>1515</v>
      </c>
      <c r="E1115" s="105">
        <v>4</v>
      </c>
      <c r="F1115" s="105">
        <v>4</v>
      </c>
      <c r="G1115" s="105">
        <v>8</v>
      </c>
      <c r="H1115" s="105">
        <v>1</v>
      </c>
      <c r="I1115" s="105" t="s">
        <v>26</v>
      </c>
      <c r="J1115" s="105">
        <v>0</v>
      </c>
      <c r="K1115" s="107">
        <v>20000000</v>
      </c>
      <c r="L1115" s="107">
        <v>20000000</v>
      </c>
      <c r="M1115" s="105">
        <v>0</v>
      </c>
      <c r="N1115" s="105">
        <v>0</v>
      </c>
      <c r="O1115" s="104" t="s">
        <v>27</v>
      </c>
      <c r="P1115" s="104" t="s">
        <v>28</v>
      </c>
      <c r="Q1115" s="104" t="s">
        <v>63</v>
      </c>
      <c r="R1115" s="105">
        <v>8209812</v>
      </c>
      <c r="S1115" s="106" t="s">
        <v>51</v>
      </c>
    </row>
    <row r="1116" spans="1:19" s="178" customFormat="1" ht="45" x14ac:dyDescent="0.25">
      <c r="A1116" s="159">
        <v>1115</v>
      </c>
      <c r="B1116" s="104" t="s">
        <v>1516</v>
      </c>
      <c r="C1116" s="106">
        <v>43211712</v>
      </c>
      <c r="D1116" s="160" t="s">
        <v>1568</v>
      </c>
      <c r="E1116" s="105">
        <v>4</v>
      </c>
      <c r="F1116" s="105">
        <v>4</v>
      </c>
      <c r="G1116" s="105">
        <v>1</v>
      </c>
      <c r="H1116" s="105">
        <v>1</v>
      </c>
      <c r="I1116" s="105" t="s">
        <v>26</v>
      </c>
      <c r="J1116" s="105">
        <v>0</v>
      </c>
      <c r="K1116" s="107">
        <v>10400000</v>
      </c>
      <c r="L1116" s="107">
        <v>10400000</v>
      </c>
      <c r="M1116" s="105">
        <v>0</v>
      </c>
      <c r="N1116" s="105">
        <v>0</v>
      </c>
      <c r="O1116" s="104" t="s">
        <v>27</v>
      </c>
      <c r="P1116" s="104" t="s">
        <v>28</v>
      </c>
      <c r="Q1116" s="104" t="s">
        <v>63</v>
      </c>
      <c r="R1116" s="105">
        <v>8209813</v>
      </c>
      <c r="S1116" s="106" t="s">
        <v>51</v>
      </c>
    </row>
    <row r="1117" spans="1:19" s="178" customFormat="1" ht="60" x14ac:dyDescent="0.25">
      <c r="A1117" s="159">
        <v>1116</v>
      </c>
      <c r="B1117" s="104" t="s">
        <v>1517</v>
      </c>
      <c r="C1117" s="106" t="s">
        <v>1503</v>
      </c>
      <c r="D1117" s="160" t="s">
        <v>1590</v>
      </c>
      <c r="E1117" s="105">
        <v>4</v>
      </c>
      <c r="F1117" s="105">
        <v>4</v>
      </c>
      <c r="G1117" s="105">
        <v>8</v>
      </c>
      <c r="H1117" s="105">
        <v>1</v>
      </c>
      <c r="I1117" s="105" t="s">
        <v>26</v>
      </c>
      <c r="J1117" s="105">
        <v>0</v>
      </c>
      <c r="K1117" s="107">
        <v>33300000</v>
      </c>
      <c r="L1117" s="107">
        <v>33300000</v>
      </c>
      <c r="M1117" s="105">
        <v>0</v>
      </c>
      <c r="N1117" s="105">
        <v>0</v>
      </c>
      <c r="O1117" s="104" t="s">
        <v>27</v>
      </c>
      <c r="P1117" s="104" t="s">
        <v>28</v>
      </c>
      <c r="Q1117" s="104" t="s">
        <v>63</v>
      </c>
      <c r="R1117" s="105">
        <v>8209813</v>
      </c>
      <c r="S1117" s="106" t="s">
        <v>51</v>
      </c>
    </row>
    <row r="1118" spans="1:19" s="178" customFormat="1" ht="60" x14ac:dyDescent="0.25">
      <c r="A1118" s="159">
        <v>1117</v>
      </c>
      <c r="B1118" s="104" t="s">
        <v>1517</v>
      </c>
      <c r="C1118" s="106" t="s">
        <v>1503</v>
      </c>
      <c r="D1118" s="160" t="s">
        <v>1587</v>
      </c>
      <c r="E1118" s="105">
        <v>4</v>
      </c>
      <c r="F1118" s="105">
        <v>4</v>
      </c>
      <c r="G1118" s="105">
        <v>9</v>
      </c>
      <c r="H1118" s="105">
        <v>1</v>
      </c>
      <c r="I1118" s="105" t="s">
        <v>26</v>
      </c>
      <c r="J1118" s="105">
        <v>0</v>
      </c>
      <c r="K1118" s="107">
        <v>22500000</v>
      </c>
      <c r="L1118" s="107">
        <v>22500000</v>
      </c>
      <c r="M1118" s="105">
        <v>0</v>
      </c>
      <c r="N1118" s="105">
        <v>0</v>
      </c>
      <c r="O1118" s="104" t="s">
        <v>27</v>
      </c>
      <c r="P1118" s="104" t="s">
        <v>28</v>
      </c>
      <c r="Q1118" s="104" t="s">
        <v>63</v>
      </c>
      <c r="R1118" s="105">
        <v>8209814</v>
      </c>
      <c r="S1118" s="106" t="s">
        <v>51</v>
      </c>
    </row>
    <row r="1119" spans="1:19" s="178" customFormat="1" ht="60" x14ac:dyDescent="0.25">
      <c r="A1119" s="159">
        <v>1118</v>
      </c>
      <c r="B1119" s="104" t="s">
        <v>1517</v>
      </c>
      <c r="C1119" s="106" t="s">
        <v>1503</v>
      </c>
      <c r="D1119" s="160" t="s">
        <v>1588</v>
      </c>
      <c r="E1119" s="105">
        <v>4</v>
      </c>
      <c r="F1119" s="105">
        <v>4</v>
      </c>
      <c r="G1119" s="105">
        <v>9</v>
      </c>
      <c r="H1119" s="105">
        <v>1</v>
      </c>
      <c r="I1119" s="105" t="s">
        <v>26</v>
      </c>
      <c r="J1119" s="105">
        <v>0</v>
      </c>
      <c r="K1119" s="107">
        <v>22500000</v>
      </c>
      <c r="L1119" s="107">
        <v>22500000</v>
      </c>
      <c r="M1119" s="105">
        <v>0</v>
      </c>
      <c r="N1119" s="105">
        <v>0</v>
      </c>
      <c r="O1119" s="104" t="s">
        <v>27</v>
      </c>
      <c r="P1119" s="104" t="s">
        <v>28</v>
      </c>
      <c r="Q1119" s="104" t="s">
        <v>63</v>
      </c>
      <c r="R1119" s="105">
        <v>8209814</v>
      </c>
      <c r="S1119" s="106" t="s">
        <v>51</v>
      </c>
    </row>
    <row r="1120" spans="1:19" s="178" customFormat="1" ht="60" x14ac:dyDescent="0.25">
      <c r="A1120" s="159">
        <v>1119</v>
      </c>
      <c r="B1120" s="104" t="s">
        <v>1517</v>
      </c>
      <c r="C1120" s="106" t="s">
        <v>1503</v>
      </c>
      <c r="D1120" s="160" t="s">
        <v>1588</v>
      </c>
      <c r="E1120" s="105">
        <v>4</v>
      </c>
      <c r="F1120" s="105">
        <v>4</v>
      </c>
      <c r="G1120" s="105">
        <v>9</v>
      </c>
      <c r="H1120" s="105">
        <v>1</v>
      </c>
      <c r="I1120" s="105" t="s">
        <v>26</v>
      </c>
      <c r="J1120" s="105">
        <v>0</v>
      </c>
      <c r="K1120" s="107">
        <v>22500000</v>
      </c>
      <c r="L1120" s="107">
        <v>22500000</v>
      </c>
      <c r="M1120" s="105">
        <v>0</v>
      </c>
      <c r="N1120" s="105">
        <v>0</v>
      </c>
      <c r="O1120" s="104" t="s">
        <v>27</v>
      </c>
      <c r="P1120" s="104" t="s">
        <v>28</v>
      </c>
      <c r="Q1120" s="104" t="s">
        <v>63</v>
      </c>
      <c r="R1120" s="105">
        <v>8209814</v>
      </c>
      <c r="S1120" s="106" t="s">
        <v>51</v>
      </c>
    </row>
    <row r="1121" spans="1:19" s="178" customFormat="1" ht="60" x14ac:dyDescent="0.25">
      <c r="A1121" s="159">
        <v>1120</v>
      </c>
      <c r="B1121" s="104" t="s">
        <v>1517</v>
      </c>
      <c r="C1121" s="106" t="s">
        <v>1503</v>
      </c>
      <c r="D1121" s="160" t="s">
        <v>1591</v>
      </c>
      <c r="E1121" s="105">
        <v>4</v>
      </c>
      <c r="F1121" s="105">
        <v>4</v>
      </c>
      <c r="G1121" s="105">
        <v>8</v>
      </c>
      <c r="H1121" s="105">
        <v>1</v>
      </c>
      <c r="I1121" s="105" t="s">
        <v>26</v>
      </c>
      <c r="J1121" s="105">
        <v>0</v>
      </c>
      <c r="K1121" s="107">
        <v>22500000</v>
      </c>
      <c r="L1121" s="107">
        <v>22500000</v>
      </c>
      <c r="M1121" s="105">
        <v>0</v>
      </c>
      <c r="N1121" s="105">
        <v>0</v>
      </c>
      <c r="O1121" s="104" t="s">
        <v>27</v>
      </c>
      <c r="P1121" s="104" t="s">
        <v>28</v>
      </c>
      <c r="Q1121" s="104" t="s">
        <v>63</v>
      </c>
      <c r="R1121" s="105">
        <v>8209814</v>
      </c>
      <c r="S1121" s="190" t="s">
        <v>51</v>
      </c>
    </row>
    <row r="1122" spans="1:19" s="178" customFormat="1" ht="105" x14ac:dyDescent="0.25">
      <c r="A1122" s="159">
        <v>1121</v>
      </c>
      <c r="B1122" s="104" t="s">
        <v>1518</v>
      </c>
      <c r="C1122" s="106">
        <v>80111701</v>
      </c>
      <c r="D1122" s="160" t="s">
        <v>1519</v>
      </c>
      <c r="E1122" s="105">
        <v>3</v>
      </c>
      <c r="F1122" s="105">
        <v>3</v>
      </c>
      <c r="G1122" s="105">
        <v>115</v>
      </c>
      <c r="H1122" s="105">
        <v>0</v>
      </c>
      <c r="I1122" s="105" t="s">
        <v>26</v>
      </c>
      <c r="J1122" s="105">
        <v>0</v>
      </c>
      <c r="K1122" s="107">
        <v>11776000</v>
      </c>
      <c r="L1122" s="107">
        <v>11776000</v>
      </c>
      <c r="M1122" s="105">
        <v>0</v>
      </c>
      <c r="N1122" s="105">
        <v>0</v>
      </c>
      <c r="O1122" s="104" t="s">
        <v>27</v>
      </c>
      <c r="P1122" s="104" t="s">
        <v>28</v>
      </c>
      <c r="Q1122" s="104" t="s">
        <v>337</v>
      </c>
      <c r="R1122" s="105" t="s">
        <v>1520</v>
      </c>
      <c r="S1122" s="106" t="s">
        <v>338</v>
      </c>
    </row>
    <row r="1123" spans="1:19" s="178" customFormat="1" ht="60" x14ac:dyDescent="0.25">
      <c r="A1123" s="159">
        <v>1122</v>
      </c>
      <c r="B1123" s="104" t="s">
        <v>1561</v>
      </c>
      <c r="C1123" s="106">
        <v>80111701</v>
      </c>
      <c r="D1123" s="160" t="s">
        <v>1521</v>
      </c>
      <c r="E1123" s="105">
        <v>3</v>
      </c>
      <c r="F1123" s="105">
        <v>3</v>
      </c>
      <c r="G1123" s="105">
        <v>120</v>
      </c>
      <c r="H1123" s="105">
        <v>0</v>
      </c>
      <c r="I1123" s="105" t="s">
        <v>26</v>
      </c>
      <c r="J1123" s="105">
        <v>0</v>
      </c>
      <c r="K1123" s="107">
        <v>10532000</v>
      </c>
      <c r="L1123" s="107">
        <v>10532000</v>
      </c>
      <c r="M1123" s="105">
        <v>0</v>
      </c>
      <c r="N1123" s="105">
        <v>0</v>
      </c>
      <c r="O1123" s="104" t="s">
        <v>27</v>
      </c>
      <c r="P1123" s="104" t="s">
        <v>28</v>
      </c>
      <c r="Q1123" s="104" t="s">
        <v>307</v>
      </c>
      <c r="R1123" s="105">
        <v>8209800</v>
      </c>
      <c r="S1123" s="106" t="s">
        <v>308</v>
      </c>
    </row>
    <row r="1124" spans="1:19" s="178" customFormat="1" ht="45" x14ac:dyDescent="0.25">
      <c r="A1124" s="159">
        <v>1123</v>
      </c>
      <c r="B1124" s="104" t="s">
        <v>1522</v>
      </c>
      <c r="C1124" s="106" t="s">
        <v>1523</v>
      </c>
      <c r="D1124" s="160" t="s">
        <v>1524</v>
      </c>
      <c r="E1124" s="105">
        <v>3</v>
      </c>
      <c r="F1124" s="105">
        <v>4</v>
      </c>
      <c r="G1124" s="105">
        <v>1</v>
      </c>
      <c r="H1124" s="105">
        <v>0</v>
      </c>
      <c r="I1124" s="105" t="s">
        <v>26</v>
      </c>
      <c r="J1124" s="105">
        <v>0</v>
      </c>
      <c r="K1124" s="107">
        <v>11740549</v>
      </c>
      <c r="L1124" s="107">
        <v>11740549</v>
      </c>
      <c r="M1124" s="105">
        <v>0</v>
      </c>
      <c r="N1124" s="105">
        <v>0</v>
      </c>
      <c r="O1124" s="104" t="s">
        <v>27</v>
      </c>
      <c r="P1124" s="104" t="s">
        <v>28</v>
      </c>
      <c r="Q1124" s="104" t="s">
        <v>1525</v>
      </c>
      <c r="R1124" s="105">
        <v>8209800</v>
      </c>
      <c r="S1124" s="106" t="s">
        <v>1526</v>
      </c>
    </row>
    <row r="1125" spans="1:19" s="178" customFormat="1" ht="75" x14ac:dyDescent="0.25">
      <c r="A1125" s="159">
        <v>1124</v>
      </c>
      <c r="B1125" s="104" t="s">
        <v>1527</v>
      </c>
      <c r="C1125" s="106">
        <v>80111701</v>
      </c>
      <c r="D1125" s="160" t="s">
        <v>1528</v>
      </c>
      <c r="E1125" s="105">
        <v>3</v>
      </c>
      <c r="F1125" s="105">
        <v>3</v>
      </c>
      <c r="G1125" s="105">
        <v>111</v>
      </c>
      <c r="H1125" s="105">
        <v>0</v>
      </c>
      <c r="I1125" s="105" t="s">
        <v>26</v>
      </c>
      <c r="J1125" s="105">
        <v>0</v>
      </c>
      <c r="K1125" s="107">
        <v>9742100</v>
      </c>
      <c r="L1125" s="107">
        <v>9742100</v>
      </c>
      <c r="M1125" s="105">
        <v>0</v>
      </c>
      <c r="N1125" s="105">
        <v>0</v>
      </c>
      <c r="O1125" s="104" t="s">
        <v>27</v>
      </c>
      <c r="P1125" s="104" t="s">
        <v>28</v>
      </c>
      <c r="Q1125" s="104" t="s">
        <v>1361</v>
      </c>
      <c r="R1125" s="105">
        <v>8209900</v>
      </c>
      <c r="S1125" s="106" t="s">
        <v>285</v>
      </c>
    </row>
    <row r="1126" spans="1:19" s="178" customFormat="1" ht="33" customHeight="1" x14ac:dyDescent="0.25">
      <c r="A1126" s="159">
        <v>1125</v>
      </c>
      <c r="B1126" s="104" t="s">
        <v>25</v>
      </c>
      <c r="C1126" s="106">
        <v>55101500</v>
      </c>
      <c r="D1126" s="160" t="s">
        <v>1529</v>
      </c>
      <c r="E1126" s="105">
        <v>3</v>
      </c>
      <c r="F1126" s="105">
        <v>4</v>
      </c>
      <c r="G1126" s="105">
        <v>15</v>
      </c>
      <c r="H1126" s="105">
        <v>0</v>
      </c>
      <c r="I1126" s="105" t="s">
        <v>26</v>
      </c>
      <c r="J1126" s="105">
        <v>0</v>
      </c>
      <c r="K1126" s="107">
        <v>17850000</v>
      </c>
      <c r="L1126" s="107">
        <v>17850000</v>
      </c>
      <c r="M1126" s="105">
        <v>0</v>
      </c>
      <c r="N1126" s="105">
        <v>0</v>
      </c>
      <c r="O1126" s="104" t="s">
        <v>27</v>
      </c>
      <c r="P1126" s="104" t="s">
        <v>28</v>
      </c>
      <c r="Q1126" s="104" t="s">
        <v>1326</v>
      </c>
      <c r="R1126" s="105">
        <v>8209800</v>
      </c>
      <c r="S1126" s="106" t="s">
        <v>30</v>
      </c>
    </row>
    <row r="1127" spans="1:19" s="178" customFormat="1" ht="75" x14ac:dyDescent="0.25">
      <c r="A1127" s="159">
        <v>1126</v>
      </c>
      <c r="B1127" s="104" t="s">
        <v>611</v>
      </c>
      <c r="C1127" s="106">
        <v>80111701</v>
      </c>
      <c r="D1127" s="160" t="s">
        <v>1530</v>
      </c>
      <c r="E1127" s="105">
        <v>3</v>
      </c>
      <c r="F1127" s="105">
        <v>3</v>
      </c>
      <c r="G1127" s="105">
        <v>240</v>
      </c>
      <c r="H1127" s="105">
        <v>0</v>
      </c>
      <c r="I1127" s="105" t="s">
        <v>26</v>
      </c>
      <c r="J1127" s="105">
        <v>0</v>
      </c>
      <c r="K1127" s="107">
        <v>9280000</v>
      </c>
      <c r="L1127" s="107">
        <v>9280000</v>
      </c>
      <c r="M1127" s="105">
        <v>0</v>
      </c>
      <c r="N1127" s="105">
        <v>0</v>
      </c>
      <c r="O1127" s="104" t="s">
        <v>27</v>
      </c>
      <c r="P1127" s="104" t="s">
        <v>28</v>
      </c>
      <c r="Q1127" s="104" t="s">
        <v>260</v>
      </c>
      <c r="R1127" s="105">
        <v>8209900</v>
      </c>
      <c r="S1127" s="106" t="s">
        <v>261</v>
      </c>
    </row>
    <row r="1128" spans="1:19" s="178" customFormat="1" ht="75" x14ac:dyDescent="0.25">
      <c r="A1128" s="159">
        <v>1127</v>
      </c>
      <c r="B1128" s="104" t="s">
        <v>313</v>
      </c>
      <c r="C1128" s="106">
        <v>90101501</v>
      </c>
      <c r="D1128" s="160" t="s">
        <v>1531</v>
      </c>
      <c r="E1128" s="105">
        <v>4</v>
      </c>
      <c r="F1128" s="105">
        <v>4</v>
      </c>
      <c r="G1128" s="105">
        <v>8</v>
      </c>
      <c r="H1128" s="105">
        <v>1</v>
      </c>
      <c r="I1128" s="105" t="s">
        <v>26</v>
      </c>
      <c r="J1128" s="105">
        <v>0</v>
      </c>
      <c r="K1128" s="107">
        <v>10000000</v>
      </c>
      <c r="L1128" s="107">
        <v>10000000</v>
      </c>
      <c r="M1128" s="105">
        <v>0</v>
      </c>
      <c r="N1128" s="105">
        <v>0</v>
      </c>
      <c r="O1128" s="104" t="s">
        <v>27</v>
      </c>
      <c r="P1128" s="104" t="s">
        <v>28</v>
      </c>
      <c r="Q1128" s="104" t="s">
        <v>314</v>
      </c>
      <c r="R1128" s="105">
        <v>3183818993</v>
      </c>
      <c r="S1128" s="106" t="s">
        <v>315</v>
      </c>
    </row>
    <row r="1129" spans="1:19" s="178" customFormat="1" ht="60" x14ac:dyDescent="0.25">
      <c r="A1129" s="159">
        <v>1128</v>
      </c>
      <c r="B1129" s="104" t="s">
        <v>1532</v>
      </c>
      <c r="C1129" s="106">
        <v>90101800</v>
      </c>
      <c r="D1129" s="160" t="s">
        <v>1533</v>
      </c>
      <c r="E1129" s="105">
        <v>3</v>
      </c>
      <c r="F1129" s="105">
        <v>4</v>
      </c>
      <c r="G1129" s="105">
        <v>8</v>
      </c>
      <c r="H1129" s="105">
        <v>1</v>
      </c>
      <c r="I1129" s="105" t="s">
        <v>26</v>
      </c>
      <c r="J1129" s="105">
        <v>0</v>
      </c>
      <c r="K1129" s="107">
        <v>278507000</v>
      </c>
      <c r="L1129" s="107">
        <v>278507000</v>
      </c>
      <c r="M1129" s="105">
        <v>0</v>
      </c>
      <c r="N1129" s="105">
        <v>0</v>
      </c>
      <c r="O1129" s="104" t="s">
        <v>27</v>
      </c>
      <c r="P1129" s="104" t="s">
        <v>28</v>
      </c>
      <c r="Q1129" s="104" t="s">
        <v>14</v>
      </c>
      <c r="R1129" s="105">
        <v>8209900</v>
      </c>
      <c r="S1129" s="106" t="s">
        <v>180</v>
      </c>
    </row>
    <row r="1130" spans="1:19" s="178" customFormat="1" ht="45" x14ac:dyDescent="0.25">
      <c r="A1130" s="159">
        <v>1129</v>
      </c>
      <c r="B1130" s="104" t="s">
        <v>242</v>
      </c>
      <c r="C1130" s="106">
        <v>80111701</v>
      </c>
      <c r="D1130" s="160" t="s">
        <v>1534</v>
      </c>
      <c r="E1130" s="105">
        <v>4</v>
      </c>
      <c r="F1130" s="105">
        <v>4</v>
      </c>
      <c r="G1130" s="105">
        <v>2</v>
      </c>
      <c r="H1130" s="105">
        <v>1</v>
      </c>
      <c r="I1130" s="105" t="s">
        <v>26</v>
      </c>
      <c r="J1130" s="105">
        <v>0</v>
      </c>
      <c r="K1130" s="107">
        <v>0</v>
      </c>
      <c r="L1130" s="107">
        <v>0</v>
      </c>
      <c r="M1130" s="105">
        <v>0</v>
      </c>
      <c r="N1130" s="105">
        <v>0</v>
      </c>
      <c r="O1130" s="104" t="s">
        <v>27</v>
      </c>
      <c r="P1130" s="104" t="s">
        <v>28</v>
      </c>
      <c r="Q1130" s="104" t="s">
        <v>1535</v>
      </c>
      <c r="R1130" s="105">
        <v>8209800</v>
      </c>
      <c r="S1130" s="106" t="s">
        <v>243</v>
      </c>
    </row>
    <row r="1131" spans="1:19" s="178" customFormat="1" ht="45" x14ac:dyDescent="0.25">
      <c r="A1131" s="159">
        <v>1131</v>
      </c>
      <c r="B1131" s="104" t="s">
        <v>700</v>
      </c>
      <c r="C1131" s="106">
        <v>42296200</v>
      </c>
      <c r="D1131" s="160" t="s">
        <v>1537</v>
      </c>
      <c r="E1131" s="105">
        <v>3</v>
      </c>
      <c r="F1131" s="105">
        <v>4</v>
      </c>
      <c r="G1131" s="105">
        <v>4</v>
      </c>
      <c r="H1131" s="105">
        <v>1</v>
      </c>
      <c r="I1131" s="105" t="s">
        <v>26</v>
      </c>
      <c r="J1131" s="105">
        <v>0</v>
      </c>
      <c r="K1131" s="107">
        <v>74970000</v>
      </c>
      <c r="L1131" s="107">
        <v>74970000</v>
      </c>
      <c r="M1131" s="105">
        <v>0</v>
      </c>
      <c r="N1131" s="105">
        <v>0</v>
      </c>
      <c r="O1131" s="104" t="s">
        <v>27</v>
      </c>
      <c r="P1131" s="104" t="s">
        <v>28</v>
      </c>
      <c r="Q1131" s="104" t="s">
        <v>1538</v>
      </c>
      <c r="R1131" s="105">
        <v>8209800</v>
      </c>
      <c r="S1131" s="106" t="s">
        <v>1539</v>
      </c>
    </row>
    <row r="1132" spans="1:19" s="178" customFormat="1" ht="60" x14ac:dyDescent="0.25">
      <c r="A1132" s="159">
        <v>1132</v>
      </c>
      <c r="B1132" s="104" t="s">
        <v>1540</v>
      </c>
      <c r="C1132" s="106">
        <v>80111701</v>
      </c>
      <c r="D1132" s="160" t="s">
        <v>1541</v>
      </c>
      <c r="E1132" s="105">
        <v>4</v>
      </c>
      <c r="F1132" s="105">
        <v>3</v>
      </c>
      <c r="G1132" s="105">
        <v>120</v>
      </c>
      <c r="H1132" s="105">
        <v>0</v>
      </c>
      <c r="I1132" s="105" t="s">
        <v>26</v>
      </c>
      <c r="J1132" s="105">
        <v>0</v>
      </c>
      <c r="K1132" s="107">
        <v>10532000</v>
      </c>
      <c r="L1132" s="107">
        <v>10532000</v>
      </c>
      <c r="M1132" s="105">
        <v>0</v>
      </c>
      <c r="N1132" s="105">
        <v>0</v>
      </c>
      <c r="O1132" s="104" t="s">
        <v>27</v>
      </c>
      <c r="P1132" s="104" t="s">
        <v>28</v>
      </c>
      <c r="Q1132" s="104" t="s">
        <v>307</v>
      </c>
      <c r="R1132" s="105">
        <v>8209800</v>
      </c>
      <c r="S1132" s="106" t="s">
        <v>367</v>
      </c>
    </row>
    <row r="1133" spans="1:19" s="178" customFormat="1" ht="60" x14ac:dyDescent="0.25">
      <c r="A1133" s="159">
        <v>1133</v>
      </c>
      <c r="B1133" s="104" t="s">
        <v>25</v>
      </c>
      <c r="C1133" s="106">
        <v>80111701</v>
      </c>
      <c r="D1133" s="160" t="s">
        <v>1558</v>
      </c>
      <c r="E1133" s="105">
        <v>4</v>
      </c>
      <c r="F1133" s="105">
        <v>4</v>
      </c>
      <c r="G1133" s="105">
        <v>79</v>
      </c>
      <c r="H1133" s="105">
        <v>0</v>
      </c>
      <c r="I1133" s="105" t="s">
        <v>26</v>
      </c>
      <c r="J1133" s="105">
        <v>0</v>
      </c>
      <c r="K1133" s="107">
        <v>4624134</v>
      </c>
      <c r="L1133" s="107">
        <v>4624134</v>
      </c>
      <c r="M1133" s="105">
        <v>0</v>
      </c>
      <c r="N1133" s="105">
        <v>0</v>
      </c>
      <c r="O1133" s="104" t="s">
        <v>27</v>
      </c>
      <c r="P1133" s="104" t="s">
        <v>28</v>
      </c>
      <c r="Q1133" s="104" t="s">
        <v>1542</v>
      </c>
      <c r="R1133" s="105">
        <v>3183818993</v>
      </c>
      <c r="S1133" s="106" t="s">
        <v>315</v>
      </c>
    </row>
    <row r="1134" spans="1:19" s="178" customFormat="1" ht="60" x14ac:dyDescent="0.25">
      <c r="A1134" s="159">
        <v>1134</v>
      </c>
      <c r="B1134" s="104" t="s">
        <v>1543</v>
      </c>
      <c r="C1134" s="106" t="s">
        <v>1544</v>
      </c>
      <c r="D1134" s="160" t="s">
        <v>1545</v>
      </c>
      <c r="E1134" s="105">
        <v>4</v>
      </c>
      <c r="F1134" s="105">
        <v>4</v>
      </c>
      <c r="G1134" s="105">
        <v>2</v>
      </c>
      <c r="H1134" s="105">
        <v>1</v>
      </c>
      <c r="I1134" s="105" t="s">
        <v>26</v>
      </c>
      <c r="J1134" s="105">
        <v>0</v>
      </c>
      <c r="K1134" s="107">
        <v>25000000</v>
      </c>
      <c r="L1134" s="107">
        <v>25000000</v>
      </c>
      <c r="M1134" s="105">
        <v>0</v>
      </c>
      <c r="N1134" s="105">
        <v>0</v>
      </c>
      <c r="O1134" s="104" t="s">
        <v>27</v>
      </c>
      <c r="P1134" s="104" t="s">
        <v>28</v>
      </c>
      <c r="Q1134" s="104" t="s">
        <v>1546</v>
      </c>
      <c r="R1134" s="105">
        <v>3234811717</v>
      </c>
      <c r="S1134" s="106" t="s">
        <v>1391</v>
      </c>
    </row>
    <row r="1135" spans="1:19" s="178" customFormat="1" ht="60" x14ac:dyDescent="0.25">
      <c r="A1135" s="159">
        <v>1135</v>
      </c>
      <c r="B1135" s="104" t="s">
        <v>1547</v>
      </c>
      <c r="C1135" s="106" t="s">
        <v>1460</v>
      </c>
      <c r="D1135" s="160" t="s">
        <v>1548</v>
      </c>
      <c r="E1135" s="105">
        <v>4</v>
      </c>
      <c r="F1135" s="105">
        <v>4</v>
      </c>
      <c r="G1135" s="105">
        <v>1</v>
      </c>
      <c r="H1135" s="105">
        <v>1</v>
      </c>
      <c r="I1135" s="105" t="s">
        <v>26</v>
      </c>
      <c r="J1135" s="105">
        <v>0</v>
      </c>
      <c r="K1135" s="107">
        <v>9886800</v>
      </c>
      <c r="L1135" s="107">
        <v>9886800</v>
      </c>
      <c r="M1135" s="105">
        <v>0</v>
      </c>
      <c r="N1135" s="105">
        <v>0</v>
      </c>
      <c r="O1135" s="104" t="s">
        <v>27</v>
      </c>
      <c r="P1135" s="104" t="s">
        <v>28</v>
      </c>
      <c r="Q1135" s="104" t="s">
        <v>1363</v>
      </c>
      <c r="R1135" s="105">
        <v>8209800</v>
      </c>
      <c r="S1135" s="106" t="s">
        <v>1113</v>
      </c>
    </row>
    <row r="1136" spans="1:19" s="178" customFormat="1" ht="60" x14ac:dyDescent="0.25">
      <c r="A1136" s="159">
        <v>1136</v>
      </c>
      <c r="B1136" s="104" t="s">
        <v>1549</v>
      </c>
      <c r="C1136" s="106" t="s">
        <v>1550</v>
      </c>
      <c r="D1136" s="160" t="s">
        <v>1551</v>
      </c>
      <c r="E1136" s="105">
        <v>4</v>
      </c>
      <c r="F1136" s="105">
        <v>4</v>
      </c>
      <c r="G1136" s="105">
        <v>1</v>
      </c>
      <c r="H1136" s="105">
        <v>1</v>
      </c>
      <c r="I1136" s="105" t="s">
        <v>26</v>
      </c>
      <c r="J1136" s="105">
        <v>0</v>
      </c>
      <c r="K1136" s="107">
        <v>15000000</v>
      </c>
      <c r="L1136" s="107">
        <v>15000000</v>
      </c>
      <c r="M1136" s="105">
        <v>0</v>
      </c>
      <c r="N1136" s="105">
        <v>0</v>
      </c>
      <c r="O1136" s="104" t="s">
        <v>27</v>
      </c>
      <c r="P1136" s="104" t="s">
        <v>28</v>
      </c>
      <c r="Q1136" s="104" t="s">
        <v>1552</v>
      </c>
      <c r="R1136" s="105">
        <v>8209800</v>
      </c>
      <c r="S1136" s="106" t="s">
        <v>1553</v>
      </c>
    </row>
    <row r="1137" spans="1:232" s="178" customFormat="1" ht="30" x14ac:dyDescent="0.25">
      <c r="A1137" s="159">
        <v>1137</v>
      </c>
      <c r="B1137" s="104" t="s">
        <v>1543</v>
      </c>
      <c r="C1137" s="106" t="s">
        <v>1554</v>
      </c>
      <c r="D1137" s="160" t="s">
        <v>1555</v>
      </c>
      <c r="E1137" s="105">
        <v>4</v>
      </c>
      <c r="F1137" s="105">
        <v>4</v>
      </c>
      <c r="G1137" s="105">
        <v>1</v>
      </c>
      <c r="H1137" s="105">
        <v>1</v>
      </c>
      <c r="I1137" s="105" t="s">
        <v>26</v>
      </c>
      <c r="J1137" s="105">
        <v>0</v>
      </c>
      <c r="K1137" s="107">
        <v>15000000</v>
      </c>
      <c r="L1137" s="107">
        <v>15000000</v>
      </c>
      <c r="M1137" s="105">
        <v>0</v>
      </c>
      <c r="N1137" s="105">
        <v>0</v>
      </c>
      <c r="O1137" s="104" t="s">
        <v>27</v>
      </c>
      <c r="P1137" s="104" t="s">
        <v>28</v>
      </c>
      <c r="Q1137" s="104" t="s">
        <v>1546</v>
      </c>
      <c r="R1137" s="105">
        <v>3234811717</v>
      </c>
      <c r="S1137" s="106" t="s">
        <v>1391</v>
      </c>
    </row>
    <row r="1138" spans="1:232" s="178" customFormat="1" ht="45" x14ac:dyDescent="0.25">
      <c r="A1138" s="159">
        <v>1138</v>
      </c>
      <c r="B1138" s="104" t="s">
        <v>365</v>
      </c>
      <c r="C1138" s="106">
        <v>42182304</v>
      </c>
      <c r="D1138" s="160" t="s">
        <v>1556</v>
      </c>
      <c r="E1138" s="105">
        <v>4</v>
      </c>
      <c r="F1138" s="105">
        <v>4</v>
      </c>
      <c r="G1138" s="105">
        <v>1</v>
      </c>
      <c r="H1138" s="105">
        <v>1</v>
      </c>
      <c r="I1138" s="105" t="s">
        <v>26</v>
      </c>
      <c r="J1138" s="105">
        <v>0</v>
      </c>
      <c r="K1138" s="107">
        <v>1867300</v>
      </c>
      <c r="L1138" s="107">
        <v>1867300</v>
      </c>
      <c r="M1138" s="105">
        <v>0</v>
      </c>
      <c r="N1138" s="105">
        <v>0</v>
      </c>
      <c r="O1138" s="104" t="s">
        <v>27</v>
      </c>
      <c r="P1138" s="104" t="s">
        <v>28</v>
      </c>
      <c r="Q1138" s="104" t="s">
        <v>366</v>
      </c>
      <c r="R1138" s="105">
        <v>8209800</v>
      </c>
      <c r="S1138" s="106" t="s">
        <v>367</v>
      </c>
    </row>
    <row r="1139" spans="1:232" s="178" customFormat="1" ht="60" x14ac:dyDescent="0.25">
      <c r="A1139" s="159">
        <v>1139</v>
      </c>
      <c r="B1139" s="104" t="s">
        <v>1562</v>
      </c>
      <c r="C1139" s="106">
        <v>80131500</v>
      </c>
      <c r="D1139" s="160" t="s">
        <v>1563</v>
      </c>
      <c r="E1139" s="105">
        <v>4</v>
      </c>
      <c r="F1139" s="105">
        <v>4</v>
      </c>
      <c r="G1139" s="105">
        <v>2</v>
      </c>
      <c r="H1139" s="105">
        <v>2</v>
      </c>
      <c r="I1139" s="105" t="s">
        <v>26</v>
      </c>
      <c r="J1139" s="105">
        <v>5</v>
      </c>
      <c r="K1139" s="107">
        <v>15288000</v>
      </c>
      <c r="L1139" s="107">
        <v>15288000</v>
      </c>
      <c r="M1139" s="105">
        <v>0</v>
      </c>
      <c r="N1139" s="105">
        <v>0</v>
      </c>
      <c r="O1139" s="104" t="s">
        <v>27</v>
      </c>
      <c r="P1139" s="104" t="s">
        <v>28</v>
      </c>
      <c r="Q1139" s="104" t="s">
        <v>1363</v>
      </c>
      <c r="R1139" s="105">
        <v>8209800</v>
      </c>
      <c r="S1139" s="106" t="s">
        <v>1113</v>
      </c>
    </row>
    <row r="1140" spans="1:232" s="178" customFormat="1" ht="30" x14ac:dyDescent="0.25">
      <c r="A1140" s="159">
        <v>1140</v>
      </c>
      <c r="B1140" s="187" t="s">
        <v>1564</v>
      </c>
      <c r="C1140" s="191">
        <v>80111701</v>
      </c>
      <c r="D1140" s="181" t="s">
        <v>1565</v>
      </c>
      <c r="E1140" s="182">
        <v>3</v>
      </c>
      <c r="F1140" s="182">
        <v>4</v>
      </c>
      <c r="G1140" s="182">
        <v>113</v>
      </c>
      <c r="H1140" s="182">
        <v>0</v>
      </c>
      <c r="I1140" s="182" t="s">
        <v>26</v>
      </c>
      <c r="J1140" s="182">
        <v>0</v>
      </c>
      <c r="K1140" s="185">
        <v>6145995</v>
      </c>
      <c r="L1140" s="185">
        <v>6145995</v>
      </c>
      <c r="M1140" s="182">
        <v>0</v>
      </c>
      <c r="N1140" s="182">
        <v>0</v>
      </c>
      <c r="O1140" s="187" t="s">
        <v>27</v>
      </c>
      <c r="P1140" s="187" t="s">
        <v>28</v>
      </c>
      <c r="Q1140" s="187" t="s">
        <v>1566</v>
      </c>
      <c r="R1140" s="182">
        <v>3006759195</v>
      </c>
      <c r="S1140" s="191" t="s">
        <v>1567</v>
      </c>
    </row>
    <row r="1141" spans="1:232" s="195" customFormat="1" ht="90" x14ac:dyDescent="0.25">
      <c r="A1141" s="159">
        <v>1141</v>
      </c>
      <c r="B1141" s="192" t="s">
        <v>1573</v>
      </c>
      <c r="C1141" s="106">
        <v>80111701</v>
      </c>
      <c r="D1141" s="160" t="s">
        <v>1574</v>
      </c>
      <c r="E1141" s="105">
        <v>4</v>
      </c>
      <c r="F1141" s="105">
        <v>4</v>
      </c>
      <c r="G1141" s="193">
        <v>120</v>
      </c>
      <c r="H1141" s="105">
        <v>0</v>
      </c>
      <c r="I1141" s="105" t="s">
        <v>26</v>
      </c>
      <c r="J1141" s="105">
        <v>0</v>
      </c>
      <c r="K1141" s="161">
        <v>7022424</v>
      </c>
      <c r="L1141" s="161">
        <v>7022424</v>
      </c>
      <c r="M1141" s="105">
        <v>0</v>
      </c>
      <c r="N1141" s="105">
        <v>0</v>
      </c>
      <c r="O1141" s="104" t="s">
        <v>27</v>
      </c>
      <c r="P1141" s="104" t="s">
        <v>28</v>
      </c>
      <c r="Q1141" s="104" t="s">
        <v>1535</v>
      </c>
      <c r="R1141" s="105">
        <v>8209800</v>
      </c>
      <c r="S1141" s="103" t="s">
        <v>243</v>
      </c>
      <c r="T1141" s="194"/>
      <c r="U1141" s="194"/>
      <c r="V1141" s="194"/>
      <c r="W1141" s="194"/>
      <c r="X1141" s="194"/>
      <c r="Y1141" s="194"/>
      <c r="Z1141" s="194"/>
      <c r="AA1141" s="194"/>
      <c r="AB1141" s="194"/>
      <c r="AC1141" s="194"/>
      <c r="AD1141" s="194"/>
      <c r="AE1141" s="194"/>
      <c r="AF1141" s="194"/>
      <c r="AG1141" s="194"/>
      <c r="AH1141" s="194"/>
      <c r="AI1141" s="194"/>
      <c r="AJ1141" s="194"/>
      <c r="AK1141" s="194"/>
      <c r="AL1141" s="194"/>
      <c r="AM1141" s="194"/>
      <c r="AN1141" s="194"/>
      <c r="AO1141" s="194"/>
      <c r="AP1141" s="194"/>
      <c r="AQ1141" s="194"/>
      <c r="AR1141" s="194"/>
      <c r="AS1141" s="194"/>
      <c r="AT1141" s="194"/>
      <c r="AU1141" s="194"/>
      <c r="AV1141" s="194"/>
      <c r="AW1141" s="194"/>
      <c r="AX1141" s="194"/>
      <c r="AY1141" s="194"/>
      <c r="AZ1141" s="194"/>
      <c r="BA1141" s="194"/>
      <c r="BB1141" s="194"/>
      <c r="BC1141" s="194"/>
      <c r="BD1141" s="194"/>
      <c r="BE1141" s="194"/>
      <c r="BF1141" s="194"/>
      <c r="BG1141" s="194"/>
      <c r="BH1141" s="194"/>
      <c r="BI1141" s="194"/>
      <c r="BJ1141" s="194"/>
      <c r="BK1141" s="194"/>
      <c r="BL1141" s="194"/>
      <c r="BM1141" s="194"/>
      <c r="BN1141" s="194"/>
      <c r="BO1141" s="194"/>
      <c r="BP1141" s="194"/>
      <c r="BQ1141" s="194"/>
      <c r="BR1141" s="194"/>
      <c r="BS1141" s="194"/>
      <c r="BT1141" s="194"/>
      <c r="BU1141" s="194"/>
      <c r="BV1141" s="194"/>
      <c r="BW1141" s="194"/>
      <c r="BX1141" s="194"/>
      <c r="BY1141" s="194"/>
      <c r="BZ1141" s="194"/>
      <c r="CA1141" s="194"/>
      <c r="CB1141" s="194"/>
      <c r="CC1141" s="194"/>
      <c r="CD1141" s="194"/>
      <c r="CE1141" s="194"/>
      <c r="CF1141" s="194"/>
      <c r="CG1141" s="194"/>
      <c r="CH1141" s="194"/>
      <c r="CI1141" s="194"/>
      <c r="CJ1141" s="194"/>
      <c r="CK1141" s="194"/>
      <c r="CL1141" s="194"/>
      <c r="CM1141" s="194"/>
      <c r="CN1141" s="194"/>
      <c r="CO1141" s="194"/>
      <c r="CP1141" s="194"/>
      <c r="CQ1141" s="194"/>
      <c r="CR1141" s="194"/>
      <c r="CS1141" s="194"/>
      <c r="CT1141" s="194"/>
      <c r="CU1141" s="194"/>
      <c r="CV1141" s="194"/>
      <c r="CW1141" s="194"/>
      <c r="CX1141" s="194"/>
      <c r="CY1141" s="194"/>
      <c r="CZ1141" s="194"/>
      <c r="DA1141" s="194"/>
      <c r="DB1141" s="194"/>
      <c r="DC1141" s="194"/>
      <c r="DD1141" s="194"/>
      <c r="DE1141" s="194"/>
      <c r="DF1141" s="194"/>
      <c r="DG1141" s="194"/>
      <c r="DH1141" s="194"/>
      <c r="DI1141" s="194"/>
      <c r="DJ1141" s="194"/>
      <c r="DK1141" s="194"/>
      <c r="DL1141" s="194"/>
      <c r="DM1141" s="194"/>
      <c r="DN1141" s="194"/>
      <c r="DO1141" s="194"/>
      <c r="DP1141" s="194"/>
      <c r="DQ1141" s="194"/>
      <c r="DR1141" s="194"/>
      <c r="DS1141" s="194"/>
      <c r="DT1141" s="194"/>
      <c r="DU1141" s="194"/>
      <c r="DV1141" s="194"/>
      <c r="DW1141" s="194"/>
      <c r="DX1141" s="194"/>
      <c r="DY1141" s="194"/>
      <c r="DZ1141" s="194"/>
      <c r="EA1141" s="194"/>
      <c r="EB1141" s="194"/>
      <c r="EC1141" s="194"/>
      <c r="ED1141" s="194"/>
      <c r="EE1141" s="194"/>
      <c r="EF1141" s="194"/>
      <c r="EG1141" s="194"/>
      <c r="EH1141" s="194"/>
      <c r="EI1141" s="194"/>
      <c r="EJ1141" s="194"/>
      <c r="EK1141" s="194"/>
      <c r="EL1141" s="194"/>
      <c r="EM1141" s="194"/>
      <c r="EN1141" s="194"/>
      <c r="EO1141" s="194"/>
      <c r="EP1141" s="194"/>
      <c r="EQ1141" s="194"/>
      <c r="ER1141" s="194"/>
      <c r="ES1141" s="194"/>
      <c r="ET1141" s="194"/>
      <c r="EU1141" s="194"/>
      <c r="EV1141" s="194"/>
      <c r="EW1141" s="194"/>
      <c r="EX1141" s="194"/>
      <c r="EY1141" s="194"/>
      <c r="EZ1141" s="194"/>
      <c r="FA1141" s="194"/>
      <c r="FB1141" s="194"/>
      <c r="FC1141" s="194"/>
      <c r="FD1141" s="194"/>
      <c r="FE1141" s="194"/>
      <c r="FF1141" s="194"/>
      <c r="FG1141" s="194"/>
      <c r="FH1141" s="194"/>
      <c r="FI1141" s="194"/>
      <c r="FJ1141" s="194"/>
      <c r="FK1141" s="194"/>
      <c r="FL1141" s="194"/>
      <c r="FM1141" s="194"/>
      <c r="FN1141" s="194"/>
      <c r="FO1141" s="194"/>
      <c r="FP1141" s="194"/>
      <c r="FQ1141" s="194"/>
      <c r="FR1141" s="194"/>
      <c r="FS1141" s="194"/>
      <c r="FT1141" s="194"/>
      <c r="FU1141" s="194"/>
      <c r="FV1141" s="194"/>
      <c r="FW1141" s="194"/>
      <c r="FX1141" s="194"/>
      <c r="FY1141" s="194"/>
      <c r="FZ1141" s="194"/>
      <c r="GA1141" s="194"/>
      <c r="GB1141" s="194"/>
      <c r="GC1141" s="194"/>
      <c r="GD1141" s="194"/>
      <c r="GE1141" s="194"/>
      <c r="GF1141" s="194"/>
      <c r="GG1141" s="194"/>
      <c r="GH1141" s="194"/>
      <c r="GI1141" s="194"/>
      <c r="GJ1141" s="194"/>
      <c r="GK1141" s="194"/>
      <c r="GL1141" s="194"/>
      <c r="GM1141" s="194"/>
      <c r="GN1141" s="194"/>
      <c r="GO1141" s="194"/>
      <c r="GP1141" s="194"/>
      <c r="GQ1141" s="194"/>
      <c r="GR1141" s="194"/>
      <c r="GS1141" s="194"/>
      <c r="GT1141" s="194"/>
      <c r="GU1141" s="194"/>
      <c r="GV1141" s="194"/>
      <c r="GW1141" s="194"/>
      <c r="GX1141" s="194"/>
      <c r="GY1141" s="194"/>
      <c r="GZ1141" s="194"/>
      <c r="HA1141" s="194"/>
      <c r="HB1141" s="194"/>
      <c r="HC1141" s="194"/>
      <c r="HD1141" s="194"/>
      <c r="HE1141" s="194"/>
      <c r="HF1141" s="194"/>
      <c r="HG1141" s="194"/>
      <c r="HH1141" s="194"/>
      <c r="HI1141" s="194"/>
      <c r="HJ1141" s="194"/>
      <c r="HK1141" s="194"/>
      <c r="HL1141" s="194"/>
      <c r="HM1141" s="194"/>
      <c r="HN1141" s="194"/>
      <c r="HO1141" s="194"/>
      <c r="HP1141" s="194"/>
      <c r="HQ1141" s="194"/>
      <c r="HR1141" s="194"/>
      <c r="HS1141" s="194"/>
      <c r="HT1141" s="194"/>
      <c r="HU1141" s="194"/>
      <c r="HV1141" s="194"/>
      <c r="HW1141" s="194"/>
      <c r="HX1141" s="194"/>
    </row>
    <row r="1142" spans="1:232" s="196" customFormat="1" ht="60" x14ac:dyDescent="0.3">
      <c r="A1142" s="159">
        <v>1142</v>
      </c>
      <c r="B1142" s="104" t="s">
        <v>611</v>
      </c>
      <c r="C1142" s="106">
        <v>80111701</v>
      </c>
      <c r="D1142" s="160" t="s">
        <v>1575</v>
      </c>
      <c r="E1142" s="105">
        <v>3</v>
      </c>
      <c r="F1142" s="105">
        <v>4</v>
      </c>
      <c r="G1142" s="105">
        <v>95</v>
      </c>
      <c r="H1142" s="105">
        <v>0</v>
      </c>
      <c r="I1142" s="105" t="s">
        <v>26</v>
      </c>
      <c r="J1142" s="105">
        <v>0</v>
      </c>
      <c r="K1142" s="107">
        <v>3673333</v>
      </c>
      <c r="L1142" s="107">
        <v>3673333</v>
      </c>
      <c r="M1142" s="105">
        <v>0</v>
      </c>
      <c r="N1142" s="105">
        <v>0</v>
      </c>
      <c r="O1142" s="104" t="s">
        <v>27</v>
      </c>
      <c r="P1142" s="104" t="s">
        <v>28</v>
      </c>
      <c r="Q1142" s="104" t="s">
        <v>260</v>
      </c>
      <c r="R1142" s="105">
        <v>8209900</v>
      </c>
      <c r="S1142" s="103" t="s">
        <v>261</v>
      </c>
    </row>
    <row r="1143" spans="1:232" s="196" customFormat="1" ht="45" x14ac:dyDescent="0.3">
      <c r="A1143" s="159">
        <v>1143</v>
      </c>
      <c r="B1143" s="104" t="s">
        <v>76</v>
      </c>
      <c r="C1143" s="106">
        <v>80111701</v>
      </c>
      <c r="D1143" s="160" t="s">
        <v>1592</v>
      </c>
      <c r="E1143" s="105">
        <v>4</v>
      </c>
      <c r="F1143" s="105">
        <v>4</v>
      </c>
      <c r="G1143" s="105">
        <v>90</v>
      </c>
      <c r="H1143" s="105">
        <v>0</v>
      </c>
      <c r="I1143" s="105" t="s">
        <v>26</v>
      </c>
      <c r="J1143" s="105">
        <v>0</v>
      </c>
      <c r="K1143" s="107">
        <v>3950109</v>
      </c>
      <c r="L1143" s="107">
        <v>3950109</v>
      </c>
      <c r="M1143" s="105">
        <v>0</v>
      </c>
      <c r="N1143" s="105">
        <v>0</v>
      </c>
      <c r="O1143" s="104" t="s">
        <v>27</v>
      </c>
      <c r="P1143" s="104" t="s">
        <v>28</v>
      </c>
      <c r="Q1143" s="104" t="s">
        <v>78</v>
      </c>
      <c r="R1143" s="105">
        <v>8209800</v>
      </c>
      <c r="S1143" s="54" t="s">
        <v>79</v>
      </c>
    </row>
    <row r="1144" spans="1:232" s="196" customFormat="1" ht="90" x14ac:dyDescent="0.3">
      <c r="A1144" s="159">
        <v>1144</v>
      </c>
      <c r="B1144" s="104" t="s">
        <v>611</v>
      </c>
      <c r="C1144" s="106">
        <v>53102700</v>
      </c>
      <c r="D1144" s="160" t="s">
        <v>1593</v>
      </c>
      <c r="E1144" s="105">
        <v>4</v>
      </c>
      <c r="F1144" s="105">
        <v>4</v>
      </c>
      <c r="G1144" s="105">
        <v>1</v>
      </c>
      <c r="H1144" s="105">
        <v>1</v>
      </c>
      <c r="I1144" s="105" t="s">
        <v>26</v>
      </c>
      <c r="J1144" s="105">
        <v>0</v>
      </c>
      <c r="K1144" s="107">
        <v>35285200</v>
      </c>
      <c r="L1144" s="107">
        <v>35285200</v>
      </c>
      <c r="M1144" s="105">
        <v>0</v>
      </c>
      <c r="N1144" s="105">
        <v>0</v>
      </c>
      <c r="O1144" s="104" t="s">
        <v>27</v>
      </c>
      <c r="P1144" s="104" t="s">
        <v>28</v>
      </c>
      <c r="Q1144" s="104" t="s">
        <v>1594</v>
      </c>
      <c r="R1144" s="105">
        <v>8209900</v>
      </c>
      <c r="S1144" s="54" t="s">
        <v>1567</v>
      </c>
    </row>
    <row r="1145" spans="1:232" s="196" customFormat="1" ht="60" x14ac:dyDescent="0.3">
      <c r="A1145" s="159">
        <v>1145</v>
      </c>
      <c r="B1145" s="104" t="s">
        <v>611</v>
      </c>
      <c r="C1145" s="106" t="s">
        <v>1595</v>
      </c>
      <c r="D1145" s="160" t="s">
        <v>1596</v>
      </c>
      <c r="E1145" s="105">
        <v>4</v>
      </c>
      <c r="F1145" s="105">
        <v>4</v>
      </c>
      <c r="G1145" s="105">
        <v>1</v>
      </c>
      <c r="H1145" s="105">
        <v>1</v>
      </c>
      <c r="I1145" s="105" t="s">
        <v>26</v>
      </c>
      <c r="J1145" s="105">
        <v>0</v>
      </c>
      <c r="K1145" s="107">
        <v>9720000</v>
      </c>
      <c r="L1145" s="107">
        <v>9720000</v>
      </c>
      <c r="M1145" s="105">
        <v>0</v>
      </c>
      <c r="N1145" s="105">
        <v>0</v>
      </c>
      <c r="O1145" s="104" t="s">
        <v>27</v>
      </c>
      <c r="P1145" s="104" t="s">
        <v>28</v>
      </c>
      <c r="Q1145" s="104" t="s">
        <v>1597</v>
      </c>
      <c r="R1145" s="105">
        <v>8209900</v>
      </c>
      <c r="S1145" s="54" t="s">
        <v>261</v>
      </c>
    </row>
    <row r="1146" spans="1:232" s="196" customFormat="1" ht="30" x14ac:dyDescent="0.3">
      <c r="A1146" s="159">
        <v>1146</v>
      </c>
      <c r="B1146" s="104" t="s">
        <v>504</v>
      </c>
      <c r="C1146" s="106" t="s">
        <v>411</v>
      </c>
      <c r="D1146" s="160" t="s">
        <v>1598</v>
      </c>
      <c r="E1146" s="105">
        <v>5</v>
      </c>
      <c r="F1146" s="105">
        <v>6</v>
      </c>
      <c r="G1146" s="105">
        <v>3</v>
      </c>
      <c r="H1146" s="105">
        <v>1</v>
      </c>
      <c r="I1146" s="105" t="s">
        <v>26</v>
      </c>
      <c r="J1146" s="105">
        <v>0</v>
      </c>
      <c r="K1146" s="107">
        <v>145529815</v>
      </c>
      <c r="L1146" s="107">
        <v>145529815</v>
      </c>
      <c r="M1146" s="105">
        <v>0</v>
      </c>
      <c r="N1146" s="105">
        <v>0</v>
      </c>
      <c r="O1146" s="104" t="s">
        <v>27</v>
      </c>
      <c r="P1146" s="104" t="s">
        <v>28</v>
      </c>
      <c r="Q1146" s="104" t="s">
        <v>1361</v>
      </c>
      <c r="R1146" s="105">
        <v>8209900</v>
      </c>
      <c r="S1146" s="54" t="s">
        <v>285</v>
      </c>
    </row>
    <row r="1147" spans="1:232" s="196" customFormat="1" ht="30" x14ac:dyDescent="0.3">
      <c r="A1147" s="159">
        <v>1147</v>
      </c>
      <c r="B1147" s="104" t="s">
        <v>504</v>
      </c>
      <c r="C1147" s="106">
        <v>72153600</v>
      </c>
      <c r="D1147" s="160" t="s">
        <v>1599</v>
      </c>
      <c r="E1147" s="105">
        <v>5</v>
      </c>
      <c r="F1147" s="105">
        <v>6</v>
      </c>
      <c r="G1147" s="105">
        <v>8</v>
      </c>
      <c r="H1147" s="105">
        <v>1</v>
      </c>
      <c r="I1147" s="105" t="s">
        <v>26</v>
      </c>
      <c r="J1147" s="105">
        <v>0</v>
      </c>
      <c r="K1147" s="107">
        <v>50000000</v>
      </c>
      <c r="L1147" s="107">
        <v>50000000</v>
      </c>
      <c r="M1147" s="105">
        <v>0</v>
      </c>
      <c r="N1147" s="105">
        <v>0</v>
      </c>
      <c r="O1147" s="104" t="s">
        <v>27</v>
      </c>
      <c r="P1147" s="104" t="s">
        <v>28</v>
      </c>
      <c r="Q1147" s="104" t="s">
        <v>1361</v>
      </c>
      <c r="R1147" s="105">
        <v>8209900</v>
      </c>
      <c r="S1147" s="54" t="s">
        <v>285</v>
      </c>
    </row>
    <row r="1148" spans="1:232" s="196" customFormat="1" ht="30" x14ac:dyDescent="0.3">
      <c r="A1148" s="159">
        <v>1148</v>
      </c>
      <c r="B1148" s="104" t="s">
        <v>504</v>
      </c>
      <c r="C1148" s="106" t="s">
        <v>411</v>
      </c>
      <c r="D1148" s="160" t="s">
        <v>1600</v>
      </c>
      <c r="E1148" s="105">
        <v>5</v>
      </c>
      <c r="F1148" s="105">
        <v>6</v>
      </c>
      <c r="G1148" s="105">
        <v>3</v>
      </c>
      <c r="H1148" s="105">
        <v>1</v>
      </c>
      <c r="I1148" s="105" t="s">
        <v>26</v>
      </c>
      <c r="J1148" s="105">
        <v>0</v>
      </c>
      <c r="K1148" s="107">
        <v>114746100</v>
      </c>
      <c r="L1148" s="107">
        <v>114746100</v>
      </c>
      <c r="M1148" s="105">
        <v>0</v>
      </c>
      <c r="N1148" s="105">
        <v>0</v>
      </c>
      <c r="O1148" s="104" t="s">
        <v>27</v>
      </c>
      <c r="P1148" s="104" t="s">
        <v>28</v>
      </c>
      <c r="Q1148" s="104" t="s">
        <v>1361</v>
      </c>
      <c r="R1148" s="105">
        <v>8209900</v>
      </c>
      <c r="S1148" s="54" t="s">
        <v>285</v>
      </c>
    </row>
    <row r="1149" spans="1:232" s="196" customFormat="1" ht="30" x14ac:dyDescent="0.3">
      <c r="A1149" s="159">
        <v>1149</v>
      </c>
      <c r="B1149" s="104" t="s">
        <v>504</v>
      </c>
      <c r="C1149" s="106">
        <v>72153600</v>
      </c>
      <c r="D1149" s="160" t="s">
        <v>1601</v>
      </c>
      <c r="E1149" s="105">
        <v>5</v>
      </c>
      <c r="F1149" s="105">
        <v>6</v>
      </c>
      <c r="G1149" s="105">
        <v>3</v>
      </c>
      <c r="H1149" s="105">
        <v>1</v>
      </c>
      <c r="I1149" s="105" t="s">
        <v>26</v>
      </c>
      <c r="J1149" s="105">
        <v>0</v>
      </c>
      <c r="K1149" s="107">
        <v>44150000</v>
      </c>
      <c r="L1149" s="107">
        <v>44150000</v>
      </c>
      <c r="M1149" s="105">
        <v>0</v>
      </c>
      <c r="N1149" s="105">
        <v>0</v>
      </c>
      <c r="O1149" s="104" t="s">
        <v>27</v>
      </c>
      <c r="P1149" s="104" t="s">
        <v>28</v>
      </c>
      <c r="Q1149" s="104" t="s">
        <v>1361</v>
      </c>
      <c r="R1149" s="105">
        <v>8209900</v>
      </c>
      <c r="S1149" s="54" t="s">
        <v>285</v>
      </c>
    </row>
    <row r="1150" spans="1:232" s="196" customFormat="1" ht="30" x14ac:dyDescent="0.3">
      <c r="A1150" s="159">
        <v>1150</v>
      </c>
      <c r="B1150" s="104" t="s">
        <v>504</v>
      </c>
      <c r="C1150" s="106" t="s">
        <v>411</v>
      </c>
      <c r="D1150" s="160" t="s">
        <v>1602</v>
      </c>
      <c r="E1150" s="105">
        <v>5</v>
      </c>
      <c r="F1150" s="105">
        <v>6</v>
      </c>
      <c r="G1150" s="105">
        <v>3</v>
      </c>
      <c r="H1150" s="105">
        <v>1</v>
      </c>
      <c r="I1150" s="105" t="s">
        <v>26</v>
      </c>
      <c r="J1150" s="105">
        <v>0</v>
      </c>
      <c r="K1150" s="107">
        <v>300000000</v>
      </c>
      <c r="L1150" s="107">
        <v>300000000</v>
      </c>
      <c r="M1150" s="105">
        <v>0</v>
      </c>
      <c r="N1150" s="105">
        <v>0</v>
      </c>
      <c r="O1150" s="104" t="s">
        <v>27</v>
      </c>
      <c r="P1150" s="104" t="s">
        <v>28</v>
      </c>
      <c r="Q1150" s="104" t="s">
        <v>1361</v>
      </c>
      <c r="R1150" s="105">
        <v>8209900</v>
      </c>
      <c r="S1150" s="54" t="s">
        <v>285</v>
      </c>
    </row>
    <row r="1151" spans="1:232" s="196" customFormat="1" ht="30" x14ac:dyDescent="0.3">
      <c r="A1151" s="159">
        <v>1151</v>
      </c>
      <c r="B1151" s="104" t="s">
        <v>504</v>
      </c>
      <c r="C1151" s="106">
        <v>55121700</v>
      </c>
      <c r="D1151" s="160" t="s">
        <v>1603</v>
      </c>
      <c r="E1151" s="105">
        <v>5</v>
      </c>
      <c r="F1151" s="105">
        <v>6</v>
      </c>
      <c r="G1151" s="105">
        <v>3</v>
      </c>
      <c r="H1151" s="105">
        <v>1</v>
      </c>
      <c r="I1151" s="105" t="s">
        <v>26</v>
      </c>
      <c r="J1151" s="105">
        <v>0</v>
      </c>
      <c r="K1151" s="107">
        <v>8000000</v>
      </c>
      <c r="L1151" s="107">
        <v>8000000</v>
      </c>
      <c r="M1151" s="105">
        <v>0</v>
      </c>
      <c r="N1151" s="105">
        <v>0</v>
      </c>
      <c r="O1151" s="104" t="s">
        <v>27</v>
      </c>
      <c r="P1151" s="104" t="s">
        <v>28</v>
      </c>
      <c r="Q1151" s="104" t="s">
        <v>1361</v>
      </c>
      <c r="R1151" s="105">
        <v>8209900</v>
      </c>
      <c r="S1151" s="54" t="s">
        <v>285</v>
      </c>
    </row>
    <row r="1152" spans="1:232" s="196" customFormat="1" ht="30" x14ac:dyDescent="0.3">
      <c r="A1152" s="159">
        <v>1152</v>
      </c>
      <c r="B1152" s="104" t="s">
        <v>1604</v>
      </c>
      <c r="C1152" s="106">
        <v>81112200</v>
      </c>
      <c r="D1152" s="160" t="s">
        <v>1605</v>
      </c>
      <c r="E1152" s="105">
        <v>4</v>
      </c>
      <c r="F1152" s="105">
        <v>5</v>
      </c>
      <c r="G1152" s="105">
        <v>8</v>
      </c>
      <c r="H1152" s="105">
        <v>1</v>
      </c>
      <c r="I1152" s="105" t="s">
        <v>26</v>
      </c>
      <c r="J1152" s="105">
        <v>0</v>
      </c>
      <c r="K1152" s="107">
        <v>35204616</v>
      </c>
      <c r="L1152" s="107">
        <v>35204616</v>
      </c>
      <c r="M1152" s="105">
        <v>0</v>
      </c>
      <c r="N1152" s="105">
        <v>0</v>
      </c>
      <c r="O1152" s="104" t="s">
        <v>27</v>
      </c>
      <c r="P1152" s="104" t="s">
        <v>28</v>
      </c>
      <c r="Q1152" s="104" t="s">
        <v>1126</v>
      </c>
      <c r="R1152" s="105">
        <v>8209800</v>
      </c>
      <c r="S1152" s="54" t="s">
        <v>1127</v>
      </c>
    </row>
    <row r="1153" spans="1:19" s="196" customFormat="1" ht="75" x14ac:dyDescent="0.3">
      <c r="A1153" s="159">
        <v>1153</v>
      </c>
      <c r="B1153" s="104" t="s">
        <v>1133</v>
      </c>
      <c r="C1153" s="106">
        <v>80111701</v>
      </c>
      <c r="D1153" s="160" t="s">
        <v>1606</v>
      </c>
      <c r="E1153" s="105">
        <v>7</v>
      </c>
      <c r="F1153" s="105">
        <v>7</v>
      </c>
      <c r="G1153" s="105">
        <v>142</v>
      </c>
      <c r="H1153" s="105">
        <v>0</v>
      </c>
      <c r="I1153" s="105" t="s">
        <v>26</v>
      </c>
      <c r="J1153" s="105">
        <v>0</v>
      </c>
      <c r="K1153" s="107">
        <v>10389667</v>
      </c>
      <c r="L1153" s="107">
        <v>10389667</v>
      </c>
      <c r="M1153" s="105">
        <v>0</v>
      </c>
      <c r="N1153" s="105">
        <v>0</v>
      </c>
      <c r="O1153" s="104" t="s">
        <v>27</v>
      </c>
      <c r="P1153" s="104" t="s">
        <v>28</v>
      </c>
      <c r="Q1153" s="104" t="s">
        <v>1135</v>
      </c>
      <c r="R1153" s="105">
        <v>8209800</v>
      </c>
      <c r="S1153" s="54" t="s">
        <v>874</v>
      </c>
    </row>
    <row r="1154" spans="1:19" s="196" customFormat="1" ht="60" x14ac:dyDescent="0.3">
      <c r="A1154" s="159">
        <v>1154</v>
      </c>
      <c r="B1154" s="104" t="s">
        <v>1133</v>
      </c>
      <c r="C1154" s="106">
        <v>80111701</v>
      </c>
      <c r="D1154" s="160" t="s">
        <v>1136</v>
      </c>
      <c r="E1154" s="105">
        <v>7</v>
      </c>
      <c r="F1154" s="105">
        <v>7</v>
      </c>
      <c r="G1154" s="105">
        <v>142</v>
      </c>
      <c r="H1154" s="105">
        <v>0</v>
      </c>
      <c r="I1154" s="105" t="s">
        <v>26</v>
      </c>
      <c r="J1154" s="105">
        <v>0</v>
      </c>
      <c r="K1154" s="107">
        <v>8311733</v>
      </c>
      <c r="L1154" s="107">
        <v>8311733</v>
      </c>
      <c r="M1154" s="105">
        <v>0</v>
      </c>
      <c r="N1154" s="105">
        <v>0</v>
      </c>
      <c r="O1154" s="104" t="s">
        <v>27</v>
      </c>
      <c r="P1154" s="104" t="s">
        <v>28</v>
      </c>
      <c r="Q1154" s="104" t="s">
        <v>1135</v>
      </c>
      <c r="R1154" s="105">
        <v>8209800</v>
      </c>
      <c r="S1154" s="54" t="s">
        <v>874</v>
      </c>
    </row>
    <row r="1155" spans="1:19" s="196" customFormat="1" ht="45" x14ac:dyDescent="0.3">
      <c r="A1155" s="159">
        <v>1155</v>
      </c>
      <c r="B1155" s="104" t="s">
        <v>1133</v>
      </c>
      <c r="C1155" s="106">
        <v>80111701</v>
      </c>
      <c r="D1155" s="160" t="s">
        <v>1137</v>
      </c>
      <c r="E1155" s="105">
        <v>7</v>
      </c>
      <c r="F1155" s="105">
        <v>7</v>
      </c>
      <c r="G1155" s="105">
        <v>142</v>
      </c>
      <c r="H1155" s="105">
        <v>0</v>
      </c>
      <c r="I1155" s="105" t="s">
        <v>26</v>
      </c>
      <c r="J1155" s="105">
        <v>0</v>
      </c>
      <c r="K1155" s="107">
        <v>8311733</v>
      </c>
      <c r="L1155" s="107">
        <v>8311733</v>
      </c>
      <c r="M1155" s="105">
        <v>0</v>
      </c>
      <c r="N1155" s="105">
        <v>0</v>
      </c>
      <c r="O1155" s="104" t="s">
        <v>27</v>
      </c>
      <c r="P1155" s="104" t="s">
        <v>28</v>
      </c>
      <c r="Q1155" s="104" t="s">
        <v>1135</v>
      </c>
      <c r="R1155" s="105">
        <v>8209800</v>
      </c>
      <c r="S1155" s="54" t="s">
        <v>874</v>
      </c>
    </row>
    <row r="1156" spans="1:19" s="196" customFormat="1" ht="45" x14ac:dyDescent="0.3">
      <c r="A1156" s="159">
        <v>1156</v>
      </c>
      <c r="B1156" s="104" t="s">
        <v>1133</v>
      </c>
      <c r="C1156" s="106">
        <v>80111701</v>
      </c>
      <c r="D1156" s="160" t="s">
        <v>1630</v>
      </c>
      <c r="E1156" s="105">
        <v>7</v>
      </c>
      <c r="F1156" s="105">
        <v>7</v>
      </c>
      <c r="G1156" s="105">
        <v>142</v>
      </c>
      <c r="H1156" s="105">
        <v>0</v>
      </c>
      <c r="I1156" s="105" t="s">
        <v>26</v>
      </c>
      <c r="J1156" s="105">
        <v>0</v>
      </c>
      <c r="K1156" s="107">
        <v>8311733</v>
      </c>
      <c r="L1156" s="107">
        <v>8311733</v>
      </c>
      <c r="M1156" s="105">
        <v>0</v>
      </c>
      <c r="N1156" s="105">
        <v>0</v>
      </c>
      <c r="O1156" s="104" t="s">
        <v>27</v>
      </c>
      <c r="P1156" s="104" t="s">
        <v>28</v>
      </c>
      <c r="Q1156" s="104" t="s">
        <v>1135</v>
      </c>
      <c r="R1156" s="105">
        <v>8209800</v>
      </c>
      <c r="S1156" s="54" t="s">
        <v>874</v>
      </c>
    </row>
    <row r="1157" spans="1:19" s="196" customFormat="1" ht="60" x14ac:dyDescent="0.3">
      <c r="A1157" s="159">
        <v>1157</v>
      </c>
      <c r="B1157" s="104" t="s">
        <v>1133</v>
      </c>
      <c r="C1157" s="106">
        <v>80111701</v>
      </c>
      <c r="D1157" s="160" t="s">
        <v>1139</v>
      </c>
      <c r="E1157" s="105">
        <v>7</v>
      </c>
      <c r="F1157" s="105">
        <v>7</v>
      </c>
      <c r="G1157" s="105">
        <v>142</v>
      </c>
      <c r="H1157" s="105">
        <v>0</v>
      </c>
      <c r="I1157" s="105" t="s">
        <v>26</v>
      </c>
      <c r="J1157" s="105">
        <v>0</v>
      </c>
      <c r="K1157" s="107">
        <v>8311733</v>
      </c>
      <c r="L1157" s="107">
        <v>8311733</v>
      </c>
      <c r="M1157" s="105">
        <v>0</v>
      </c>
      <c r="N1157" s="105">
        <v>0</v>
      </c>
      <c r="O1157" s="104" t="s">
        <v>27</v>
      </c>
      <c r="P1157" s="104" t="s">
        <v>28</v>
      </c>
      <c r="Q1157" s="104" t="s">
        <v>1135</v>
      </c>
      <c r="R1157" s="105">
        <v>8209800</v>
      </c>
      <c r="S1157" s="54" t="s">
        <v>874</v>
      </c>
    </row>
    <row r="1158" spans="1:19" s="196" customFormat="1" ht="45" x14ac:dyDescent="0.3">
      <c r="A1158" s="159">
        <v>1158</v>
      </c>
      <c r="B1158" s="104" t="s">
        <v>1133</v>
      </c>
      <c r="C1158" s="106">
        <v>80111701</v>
      </c>
      <c r="D1158" s="160" t="s">
        <v>1138</v>
      </c>
      <c r="E1158" s="105">
        <v>7</v>
      </c>
      <c r="F1158" s="105">
        <v>7</v>
      </c>
      <c r="G1158" s="105">
        <v>142</v>
      </c>
      <c r="H1158" s="105">
        <v>0</v>
      </c>
      <c r="I1158" s="105" t="s">
        <v>26</v>
      </c>
      <c r="J1158" s="105">
        <v>0</v>
      </c>
      <c r="K1158" s="107">
        <v>12462867</v>
      </c>
      <c r="L1158" s="107">
        <v>12462867</v>
      </c>
      <c r="M1158" s="105">
        <v>0</v>
      </c>
      <c r="N1158" s="105">
        <v>0</v>
      </c>
      <c r="O1158" s="104" t="s">
        <v>27</v>
      </c>
      <c r="P1158" s="104" t="s">
        <v>28</v>
      </c>
      <c r="Q1158" s="104" t="s">
        <v>1135</v>
      </c>
      <c r="R1158" s="105">
        <v>8209800</v>
      </c>
      <c r="S1158" s="54" t="s">
        <v>874</v>
      </c>
    </row>
    <row r="1159" spans="1:19" s="196" customFormat="1" ht="45" x14ac:dyDescent="0.3">
      <c r="A1159" s="159">
        <v>1159</v>
      </c>
      <c r="B1159" s="104" t="s">
        <v>1133</v>
      </c>
      <c r="C1159" s="106">
        <v>80111701</v>
      </c>
      <c r="D1159" s="160" t="s">
        <v>1138</v>
      </c>
      <c r="E1159" s="105">
        <v>7</v>
      </c>
      <c r="F1159" s="105">
        <v>7</v>
      </c>
      <c r="G1159" s="105">
        <v>142</v>
      </c>
      <c r="H1159" s="105">
        <v>0</v>
      </c>
      <c r="I1159" s="105" t="s">
        <v>26</v>
      </c>
      <c r="J1159" s="105">
        <v>0</v>
      </c>
      <c r="K1159" s="107">
        <v>12462867</v>
      </c>
      <c r="L1159" s="107">
        <v>12462867</v>
      </c>
      <c r="M1159" s="105">
        <v>0</v>
      </c>
      <c r="N1159" s="105">
        <v>0</v>
      </c>
      <c r="O1159" s="104" t="s">
        <v>27</v>
      </c>
      <c r="P1159" s="104" t="s">
        <v>28</v>
      </c>
      <c r="Q1159" s="104" t="s">
        <v>1135</v>
      </c>
      <c r="R1159" s="105">
        <v>8209800</v>
      </c>
      <c r="S1159" s="54" t="s">
        <v>874</v>
      </c>
    </row>
    <row r="1160" spans="1:19" s="196" customFormat="1" ht="45" x14ac:dyDescent="0.3">
      <c r="A1160" s="159">
        <v>1160</v>
      </c>
      <c r="B1160" s="104" t="s">
        <v>871</v>
      </c>
      <c r="C1160" s="106">
        <v>80111701</v>
      </c>
      <c r="D1160" s="160" t="s">
        <v>1141</v>
      </c>
      <c r="E1160" s="105">
        <v>7</v>
      </c>
      <c r="F1160" s="105">
        <v>7</v>
      </c>
      <c r="G1160" s="105">
        <v>142</v>
      </c>
      <c r="H1160" s="105">
        <v>0</v>
      </c>
      <c r="I1160" s="105" t="s">
        <v>26</v>
      </c>
      <c r="J1160" s="105">
        <v>0</v>
      </c>
      <c r="K1160" s="107">
        <v>10389667</v>
      </c>
      <c r="L1160" s="107">
        <v>10389667</v>
      </c>
      <c r="M1160" s="105">
        <v>0</v>
      </c>
      <c r="N1160" s="105">
        <v>0</v>
      </c>
      <c r="O1160" s="104" t="s">
        <v>27</v>
      </c>
      <c r="P1160" s="104" t="s">
        <v>28</v>
      </c>
      <c r="Q1160" s="104" t="s">
        <v>1135</v>
      </c>
      <c r="R1160" s="105">
        <v>8209800</v>
      </c>
      <c r="S1160" s="54" t="s">
        <v>874</v>
      </c>
    </row>
    <row r="1161" spans="1:19" s="196" customFormat="1" ht="45" x14ac:dyDescent="0.3">
      <c r="A1161" s="159">
        <v>1161</v>
      </c>
      <c r="B1161" s="104" t="s">
        <v>871</v>
      </c>
      <c r="C1161" s="106">
        <v>80111701</v>
      </c>
      <c r="D1161" s="160" t="s">
        <v>1142</v>
      </c>
      <c r="E1161" s="105">
        <v>7</v>
      </c>
      <c r="F1161" s="105">
        <v>7</v>
      </c>
      <c r="G1161" s="105">
        <v>142</v>
      </c>
      <c r="H1161" s="105">
        <v>0</v>
      </c>
      <c r="I1161" s="105" t="s">
        <v>26</v>
      </c>
      <c r="J1161" s="105">
        <v>0</v>
      </c>
      <c r="K1161" s="107">
        <v>10389667</v>
      </c>
      <c r="L1161" s="107">
        <v>10389667</v>
      </c>
      <c r="M1161" s="105">
        <v>0</v>
      </c>
      <c r="N1161" s="105">
        <v>0</v>
      </c>
      <c r="O1161" s="104" t="s">
        <v>27</v>
      </c>
      <c r="P1161" s="104" t="s">
        <v>28</v>
      </c>
      <c r="Q1161" s="104" t="s">
        <v>1135</v>
      </c>
      <c r="R1161" s="105">
        <v>8209800</v>
      </c>
      <c r="S1161" s="54" t="s">
        <v>874</v>
      </c>
    </row>
    <row r="1162" spans="1:19" s="196" customFormat="1" ht="30" x14ac:dyDescent="0.3">
      <c r="A1162" s="159">
        <v>1162</v>
      </c>
      <c r="B1162" s="104" t="s">
        <v>1133</v>
      </c>
      <c r="C1162" s="106" t="s">
        <v>1460</v>
      </c>
      <c r="D1162" s="160" t="s">
        <v>1607</v>
      </c>
      <c r="E1162" s="105">
        <v>8</v>
      </c>
      <c r="F1162" s="105">
        <v>8</v>
      </c>
      <c r="G1162" s="105">
        <v>1</v>
      </c>
      <c r="H1162" s="105">
        <v>1</v>
      </c>
      <c r="I1162" s="105" t="s">
        <v>26</v>
      </c>
      <c r="J1162" s="105">
        <v>0</v>
      </c>
      <c r="K1162" s="107">
        <v>4000000</v>
      </c>
      <c r="L1162" s="107">
        <v>4000000</v>
      </c>
      <c r="M1162" s="105">
        <v>0</v>
      </c>
      <c r="N1162" s="105">
        <v>0</v>
      </c>
      <c r="O1162" s="104" t="s">
        <v>27</v>
      </c>
      <c r="P1162" s="104" t="s">
        <v>28</v>
      </c>
      <c r="Q1162" s="104" t="s">
        <v>1135</v>
      </c>
      <c r="R1162" s="105">
        <v>8209800</v>
      </c>
      <c r="S1162" s="54" t="s">
        <v>217</v>
      </c>
    </row>
    <row r="1163" spans="1:19" s="196" customFormat="1" ht="38.4" customHeight="1" x14ac:dyDescent="0.3">
      <c r="A1163" s="159">
        <v>1163</v>
      </c>
      <c r="B1163" s="104" t="s">
        <v>1133</v>
      </c>
      <c r="C1163" s="106">
        <v>24112600</v>
      </c>
      <c r="D1163" s="160" t="s">
        <v>1608</v>
      </c>
      <c r="E1163" s="105">
        <v>7</v>
      </c>
      <c r="F1163" s="105">
        <v>7</v>
      </c>
      <c r="G1163" s="105">
        <v>1</v>
      </c>
      <c r="H1163" s="105">
        <v>1</v>
      </c>
      <c r="I1163" s="105" t="s">
        <v>26</v>
      </c>
      <c r="J1163" s="105">
        <v>0</v>
      </c>
      <c r="K1163" s="107">
        <v>150000</v>
      </c>
      <c r="L1163" s="107">
        <v>150000</v>
      </c>
      <c r="M1163" s="105">
        <v>0</v>
      </c>
      <c r="N1163" s="105">
        <v>0</v>
      </c>
      <c r="O1163" s="104" t="s">
        <v>27</v>
      </c>
      <c r="P1163" s="104" t="s">
        <v>28</v>
      </c>
      <c r="Q1163" s="104" t="s">
        <v>1135</v>
      </c>
      <c r="R1163" s="105">
        <v>8209800</v>
      </c>
      <c r="S1163" s="54" t="s">
        <v>217</v>
      </c>
    </row>
    <row r="1164" spans="1:19" s="196" customFormat="1" ht="36" customHeight="1" x14ac:dyDescent="0.3">
      <c r="A1164" s="159">
        <v>1164</v>
      </c>
      <c r="B1164" s="104" t="s">
        <v>1133</v>
      </c>
      <c r="C1164" s="106">
        <v>56101500</v>
      </c>
      <c r="D1164" s="160" t="s">
        <v>1609</v>
      </c>
      <c r="E1164" s="105">
        <v>8</v>
      </c>
      <c r="F1164" s="105">
        <v>8</v>
      </c>
      <c r="G1164" s="105">
        <v>1</v>
      </c>
      <c r="H1164" s="105">
        <v>1</v>
      </c>
      <c r="I1164" s="105" t="s">
        <v>26</v>
      </c>
      <c r="J1164" s="105">
        <v>0</v>
      </c>
      <c r="K1164" s="107">
        <v>3000000</v>
      </c>
      <c r="L1164" s="107">
        <v>3000000</v>
      </c>
      <c r="M1164" s="105">
        <v>0</v>
      </c>
      <c r="N1164" s="105">
        <v>0</v>
      </c>
      <c r="O1164" s="104" t="s">
        <v>27</v>
      </c>
      <c r="P1164" s="104" t="s">
        <v>28</v>
      </c>
      <c r="Q1164" s="104" t="s">
        <v>1135</v>
      </c>
      <c r="R1164" s="105">
        <v>8209800</v>
      </c>
      <c r="S1164" s="54" t="s">
        <v>217</v>
      </c>
    </row>
    <row r="1165" spans="1:19" s="196" customFormat="1" ht="36" customHeight="1" x14ac:dyDescent="0.3">
      <c r="A1165" s="159">
        <v>1165</v>
      </c>
      <c r="B1165" s="104" t="s">
        <v>1133</v>
      </c>
      <c r="C1165" s="106">
        <v>52161505</v>
      </c>
      <c r="D1165" s="160" t="s">
        <v>1610</v>
      </c>
      <c r="E1165" s="105">
        <v>8</v>
      </c>
      <c r="F1165" s="105">
        <v>8</v>
      </c>
      <c r="G1165" s="105">
        <v>1</v>
      </c>
      <c r="H1165" s="105">
        <v>1</v>
      </c>
      <c r="I1165" s="105" t="s">
        <v>26</v>
      </c>
      <c r="J1165" s="105">
        <v>0</v>
      </c>
      <c r="K1165" s="107">
        <v>20400000</v>
      </c>
      <c r="L1165" s="107">
        <v>20400000</v>
      </c>
      <c r="M1165" s="105">
        <v>0</v>
      </c>
      <c r="N1165" s="105">
        <v>0</v>
      </c>
      <c r="O1165" s="104" t="s">
        <v>27</v>
      </c>
      <c r="P1165" s="104" t="s">
        <v>28</v>
      </c>
      <c r="Q1165" s="104" t="s">
        <v>1135</v>
      </c>
      <c r="R1165" s="105">
        <v>8209800</v>
      </c>
      <c r="S1165" s="54" t="s">
        <v>217</v>
      </c>
    </row>
    <row r="1166" spans="1:19" s="196" customFormat="1" ht="38.4" customHeight="1" x14ac:dyDescent="0.3">
      <c r="A1166" s="159">
        <v>1166</v>
      </c>
      <c r="B1166" s="104" t="s">
        <v>1133</v>
      </c>
      <c r="C1166" s="106">
        <v>55101500</v>
      </c>
      <c r="D1166" s="160" t="s">
        <v>1611</v>
      </c>
      <c r="E1166" s="105">
        <v>9</v>
      </c>
      <c r="F1166" s="105">
        <v>9</v>
      </c>
      <c r="G1166" s="105">
        <v>1</v>
      </c>
      <c r="H1166" s="105">
        <v>1</v>
      </c>
      <c r="I1166" s="105" t="s">
        <v>26</v>
      </c>
      <c r="J1166" s="105">
        <v>0</v>
      </c>
      <c r="K1166" s="107">
        <v>5000000</v>
      </c>
      <c r="L1166" s="107">
        <v>5000000</v>
      </c>
      <c r="M1166" s="105">
        <v>0</v>
      </c>
      <c r="N1166" s="105">
        <v>0</v>
      </c>
      <c r="O1166" s="104" t="s">
        <v>27</v>
      </c>
      <c r="P1166" s="104" t="s">
        <v>28</v>
      </c>
      <c r="Q1166" s="104" t="s">
        <v>1135</v>
      </c>
      <c r="R1166" s="105">
        <v>8209800</v>
      </c>
      <c r="S1166" s="54" t="s">
        <v>217</v>
      </c>
    </row>
    <row r="1167" spans="1:19" s="196" customFormat="1" ht="30" x14ac:dyDescent="0.3">
      <c r="A1167" s="159">
        <v>1167</v>
      </c>
      <c r="B1167" s="104" t="s">
        <v>1133</v>
      </c>
      <c r="C1167" s="106">
        <v>44111500</v>
      </c>
      <c r="D1167" s="160" t="s">
        <v>1612</v>
      </c>
      <c r="E1167" s="105">
        <v>8</v>
      </c>
      <c r="F1167" s="105">
        <v>8</v>
      </c>
      <c r="G1167" s="105">
        <v>1</v>
      </c>
      <c r="H1167" s="105">
        <v>1</v>
      </c>
      <c r="I1167" s="105" t="s">
        <v>26</v>
      </c>
      <c r="J1167" s="105">
        <v>0</v>
      </c>
      <c r="K1167" s="107">
        <v>1200000</v>
      </c>
      <c r="L1167" s="107">
        <v>1200000</v>
      </c>
      <c r="M1167" s="105">
        <v>0</v>
      </c>
      <c r="N1167" s="105">
        <v>0</v>
      </c>
      <c r="O1167" s="104" t="s">
        <v>27</v>
      </c>
      <c r="P1167" s="104" t="s">
        <v>28</v>
      </c>
      <c r="Q1167" s="104" t="s">
        <v>1135</v>
      </c>
      <c r="R1167" s="105">
        <v>8209800</v>
      </c>
      <c r="S1167" s="54" t="s">
        <v>217</v>
      </c>
    </row>
    <row r="1168" spans="1:19" s="196" customFormat="1" ht="90" x14ac:dyDescent="0.3">
      <c r="A1168" s="159">
        <v>1168</v>
      </c>
      <c r="B1168" s="104" t="s">
        <v>211</v>
      </c>
      <c r="C1168" s="106">
        <v>80111701</v>
      </c>
      <c r="D1168" s="160" t="s">
        <v>1613</v>
      </c>
      <c r="E1168" s="105">
        <v>5</v>
      </c>
      <c r="F1168" s="105">
        <v>5</v>
      </c>
      <c r="G1168" s="105">
        <v>7</v>
      </c>
      <c r="H1168" s="105">
        <v>1</v>
      </c>
      <c r="I1168" s="105" t="s">
        <v>26</v>
      </c>
      <c r="J1168" s="105">
        <v>0</v>
      </c>
      <c r="K1168" s="107">
        <v>15365000</v>
      </c>
      <c r="L1168" s="107">
        <v>15365000</v>
      </c>
      <c r="M1168" s="105">
        <v>0</v>
      </c>
      <c r="N1168" s="105">
        <v>0</v>
      </c>
      <c r="O1168" s="104" t="s">
        <v>27</v>
      </c>
      <c r="P1168" s="104" t="s">
        <v>28</v>
      </c>
      <c r="Q1168" s="104" t="s">
        <v>1614</v>
      </c>
      <c r="R1168" s="105">
        <v>8209800</v>
      </c>
      <c r="S1168" s="54" t="s">
        <v>1615</v>
      </c>
    </row>
    <row r="1169" spans="1:19" s="196" customFormat="1" ht="60" x14ac:dyDescent="0.3">
      <c r="A1169" s="159">
        <v>1169</v>
      </c>
      <c r="B1169" s="104" t="s">
        <v>1616</v>
      </c>
      <c r="C1169" s="106">
        <v>55101500</v>
      </c>
      <c r="D1169" s="160" t="s">
        <v>1617</v>
      </c>
      <c r="E1169" s="105">
        <v>4</v>
      </c>
      <c r="F1169" s="105">
        <v>5</v>
      </c>
      <c r="G1169" s="105">
        <v>2</v>
      </c>
      <c r="H1169" s="105">
        <v>1</v>
      </c>
      <c r="I1169" s="105" t="s">
        <v>26</v>
      </c>
      <c r="J1169" s="105">
        <v>0</v>
      </c>
      <c r="K1169" s="107">
        <v>37000000</v>
      </c>
      <c r="L1169" s="107">
        <v>37000000</v>
      </c>
      <c r="M1169" s="105">
        <v>0</v>
      </c>
      <c r="N1169" s="105">
        <v>0</v>
      </c>
      <c r="O1169" s="104" t="s">
        <v>27</v>
      </c>
      <c r="P1169" s="104" t="s">
        <v>28</v>
      </c>
      <c r="Q1169" s="104" t="s">
        <v>1214</v>
      </c>
      <c r="R1169" s="105">
        <v>8209800</v>
      </c>
      <c r="S1169" s="54" t="s">
        <v>1215</v>
      </c>
    </row>
    <row r="1170" spans="1:19" s="196" customFormat="1" ht="45" x14ac:dyDescent="0.3">
      <c r="A1170" s="159">
        <v>1170</v>
      </c>
      <c r="B1170" s="104" t="s">
        <v>1618</v>
      </c>
      <c r="C1170" s="106">
        <v>55101500</v>
      </c>
      <c r="D1170" s="160" t="s">
        <v>1619</v>
      </c>
      <c r="E1170" s="105">
        <v>4</v>
      </c>
      <c r="F1170" s="105">
        <v>4</v>
      </c>
      <c r="G1170" s="105">
        <v>1</v>
      </c>
      <c r="H1170" s="105">
        <v>1</v>
      </c>
      <c r="I1170" s="105" t="s">
        <v>26</v>
      </c>
      <c r="J1170" s="105">
        <v>0</v>
      </c>
      <c r="K1170" s="107">
        <v>9000000</v>
      </c>
      <c r="L1170" s="107">
        <v>9000000</v>
      </c>
      <c r="M1170" s="105">
        <v>0</v>
      </c>
      <c r="N1170" s="105">
        <v>0</v>
      </c>
      <c r="O1170" s="104" t="s">
        <v>27</v>
      </c>
      <c r="P1170" s="104" t="s">
        <v>28</v>
      </c>
      <c r="Q1170" s="104" t="s">
        <v>1326</v>
      </c>
      <c r="R1170" s="105">
        <v>8209800</v>
      </c>
      <c r="S1170" s="54" t="s">
        <v>30</v>
      </c>
    </row>
    <row r="1171" spans="1:19" s="196" customFormat="1" ht="60" x14ac:dyDescent="0.3">
      <c r="A1171" s="159">
        <v>1171</v>
      </c>
      <c r="B1171" s="104" t="s">
        <v>611</v>
      </c>
      <c r="C1171" s="106">
        <v>80111701</v>
      </c>
      <c r="D1171" s="160" t="s">
        <v>1631</v>
      </c>
      <c r="E1171" s="105">
        <v>4</v>
      </c>
      <c r="F1171" s="105">
        <v>4</v>
      </c>
      <c r="G1171" s="105">
        <v>8</v>
      </c>
      <c r="H1171" s="105">
        <v>1</v>
      </c>
      <c r="I1171" s="105" t="s">
        <v>26</v>
      </c>
      <c r="J1171" s="105">
        <v>0</v>
      </c>
      <c r="K1171" s="107">
        <v>35000000</v>
      </c>
      <c r="L1171" s="107">
        <v>35000000</v>
      </c>
      <c r="M1171" s="105">
        <v>0</v>
      </c>
      <c r="N1171" s="105">
        <v>0</v>
      </c>
      <c r="O1171" s="104" t="s">
        <v>27</v>
      </c>
      <c r="P1171" s="104" t="s">
        <v>28</v>
      </c>
      <c r="Q1171" s="104" t="s">
        <v>260</v>
      </c>
      <c r="R1171" s="105">
        <v>8209900</v>
      </c>
      <c r="S1171" s="54" t="s">
        <v>261</v>
      </c>
    </row>
    <row r="1172" spans="1:19" s="196" customFormat="1" ht="60" x14ac:dyDescent="0.3">
      <c r="A1172" s="159">
        <v>1172</v>
      </c>
      <c r="B1172" s="104" t="s">
        <v>1517</v>
      </c>
      <c r="C1172" s="106">
        <v>80111701</v>
      </c>
      <c r="D1172" s="160" t="s">
        <v>1620</v>
      </c>
      <c r="E1172" s="105">
        <v>4</v>
      </c>
      <c r="F1172" s="105">
        <v>4</v>
      </c>
      <c r="G1172" s="105">
        <v>9</v>
      </c>
      <c r="H1172" s="105">
        <v>1</v>
      </c>
      <c r="I1172" s="105" t="s">
        <v>26</v>
      </c>
      <c r="J1172" s="105">
        <v>0</v>
      </c>
      <c r="K1172" s="107">
        <v>22500000</v>
      </c>
      <c r="L1172" s="107">
        <v>22500000</v>
      </c>
      <c r="M1172" s="105">
        <v>0</v>
      </c>
      <c r="N1172" s="105">
        <v>0</v>
      </c>
      <c r="O1172" s="104" t="s">
        <v>27</v>
      </c>
      <c r="P1172" s="104" t="s">
        <v>28</v>
      </c>
      <c r="Q1172" s="104" t="s">
        <v>50</v>
      </c>
      <c r="R1172" s="105">
        <v>8209800</v>
      </c>
      <c r="S1172" s="54" t="s">
        <v>51</v>
      </c>
    </row>
    <row r="1173" spans="1:19" s="196" customFormat="1" ht="45" x14ac:dyDescent="0.3">
      <c r="A1173" s="159">
        <v>1173</v>
      </c>
      <c r="B1173" s="104" t="s">
        <v>1485</v>
      </c>
      <c r="C1173" s="106">
        <v>80111701</v>
      </c>
      <c r="D1173" s="160" t="s">
        <v>1632</v>
      </c>
      <c r="E1173" s="105">
        <v>4</v>
      </c>
      <c r="F1173" s="105">
        <v>4</v>
      </c>
      <c r="G1173" s="105">
        <v>3</v>
      </c>
      <c r="H1173" s="105">
        <v>1</v>
      </c>
      <c r="I1173" s="105" t="s">
        <v>26</v>
      </c>
      <c r="J1173" s="105">
        <v>0</v>
      </c>
      <c r="K1173" s="107">
        <v>5268000</v>
      </c>
      <c r="L1173" s="107">
        <v>5268000</v>
      </c>
      <c r="M1173" s="105">
        <v>0</v>
      </c>
      <c r="N1173" s="105">
        <v>0</v>
      </c>
      <c r="O1173" s="104" t="s">
        <v>27</v>
      </c>
      <c r="P1173" s="104" t="s">
        <v>28</v>
      </c>
      <c r="Q1173" s="104" t="s">
        <v>179</v>
      </c>
      <c r="R1173" s="105">
        <v>8209800</v>
      </c>
      <c r="S1173" s="54" t="s">
        <v>180</v>
      </c>
    </row>
    <row r="1174" spans="1:19" s="196" customFormat="1" ht="90" x14ac:dyDescent="0.3">
      <c r="A1174" s="159">
        <v>1174</v>
      </c>
      <c r="B1174" s="104" t="s">
        <v>1621</v>
      </c>
      <c r="C1174" s="106">
        <v>55101500</v>
      </c>
      <c r="D1174" s="160" t="s">
        <v>1622</v>
      </c>
      <c r="E1174" s="105">
        <v>4</v>
      </c>
      <c r="F1174" s="105">
        <v>4</v>
      </c>
      <c r="G1174" s="105">
        <v>1</v>
      </c>
      <c r="H1174" s="105">
        <v>1</v>
      </c>
      <c r="I1174" s="105" t="s">
        <v>26</v>
      </c>
      <c r="J1174" s="105">
        <v>0</v>
      </c>
      <c r="K1174" s="107">
        <v>1500000</v>
      </c>
      <c r="L1174" s="107">
        <v>1500000</v>
      </c>
      <c r="M1174" s="105">
        <v>0</v>
      </c>
      <c r="N1174" s="105">
        <v>0</v>
      </c>
      <c r="O1174" s="104" t="s">
        <v>27</v>
      </c>
      <c r="P1174" s="104" t="s">
        <v>28</v>
      </c>
      <c r="Q1174" s="104" t="s">
        <v>784</v>
      </c>
      <c r="R1174" s="105">
        <v>3006131282</v>
      </c>
      <c r="S1174" s="54" t="s">
        <v>785</v>
      </c>
    </row>
    <row r="1175" spans="1:19" s="196" customFormat="1" ht="105" x14ac:dyDescent="0.3">
      <c r="A1175" s="159">
        <v>1175</v>
      </c>
      <c r="B1175" s="104" t="s">
        <v>668</v>
      </c>
      <c r="C1175" s="106">
        <v>81161800</v>
      </c>
      <c r="D1175" s="160" t="s">
        <v>1623</v>
      </c>
      <c r="E1175" s="105">
        <v>5</v>
      </c>
      <c r="F1175" s="105">
        <v>5</v>
      </c>
      <c r="G1175" s="105">
        <v>8</v>
      </c>
      <c r="H1175" s="105">
        <v>1</v>
      </c>
      <c r="I1175" s="105" t="s">
        <v>26</v>
      </c>
      <c r="J1175" s="105">
        <v>0</v>
      </c>
      <c r="K1175" s="107">
        <v>5700000</v>
      </c>
      <c r="L1175" s="107">
        <v>5700000</v>
      </c>
      <c r="M1175" s="105">
        <v>0</v>
      </c>
      <c r="N1175" s="105">
        <v>0</v>
      </c>
      <c r="O1175" s="104" t="s">
        <v>27</v>
      </c>
      <c r="P1175" s="104" t="s">
        <v>28</v>
      </c>
      <c r="Q1175" s="104" t="s">
        <v>318</v>
      </c>
      <c r="R1175" s="105">
        <v>3183341722</v>
      </c>
      <c r="S1175" s="54" t="s">
        <v>319</v>
      </c>
    </row>
    <row r="1176" spans="1:19" s="196" customFormat="1" ht="105" x14ac:dyDescent="0.3">
      <c r="A1176" s="159">
        <v>1176</v>
      </c>
      <c r="B1176" s="104" t="s">
        <v>668</v>
      </c>
      <c r="C1176" s="106">
        <v>49101700</v>
      </c>
      <c r="D1176" s="160" t="s">
        <v>1624</v>
      </c>
      <c r="E1176" s="105">
        <v>5</v>
      </c>
      <c r="F1176" s="105">
        <v>5</v>
      </c>
      <c r="G1176" s="105">
        <v>8</v>
      </c>
      <c r="H1176" s="105">
        <v>1</v>
      </c>
      <c r="I1176" s="105" t="s">
        <v>26</v>
      </c>
      <c r="J1176" s="105">
        <v>0</v>
      </c>
      <c r="K1176" s="107">
        <v>2000000</v>
      </c>
      <c r="L1176" s="107">
        <v>2000000</v>
      </c>
      <c r="M1176" s="105">
        <v>0</v>
      </c>
      <c r="N1176" s="105">
        <v>0</v>
      </c>
      <c r="O1176" s="104" t="s">
        <v>27</v>
      </c>
      <c r="P1176" s="104" t="s">
        <v>28</v>
      </c>
      <c r="Q1176" s="104" t="s">
        <v>318</v>
      </c>
      <c r="R1176" s="105">
        <v>3183341722</v>
      </c>
      <c r="S1176" s="54" t="s">
        <v>319</v>
      </c>
    </row>
    <row r="1177" spans="1:19" s="196" customFormat="1" ht="105" x14ac:dyDescent="0.3">
      <c r="A1177" s="159">
        <v>1177</v>
      </c>
      <c r="B1177" s="104" t="s">
        <v>668</v>
      </c>
      <c r="C1177" s="106">
        <v>78111800</v>
      </c>
      <c r="D1177" s="160" t="s">
        <v>1625</v>
      </c>
      <c r="E1177" s="105">
        <v>5</v>
      </c>
      <c r="F1177" s="105">
        <v>5</v>
      </c>
      <c r="G1177" s="105">
        <v>8</v>
      </c>
      <c r="H1177" s="105">
        <v>1</v>
      </c>
      <c r="I1177" s="105" t="s">
        <v>26</v>
      </c>
      <c r="J1177" s="105">
        <v>0</v>
      </c>
      <c r="K1177" s="107">
        <v>4000000</v>
      </c>
      <c r="L1177" s="107">
        <v>4000000</v>
      </c>
      <c r="M1177" s="105">
        <v>0</v>
      </c>
      <c r="N1177" s="105">
        <v>0</v>
      </c>
      <c r="O1177" s="104" t="s">
        <v>27</v>
      </c>
      <c r="P1177" s="104" t="s">
        <v>28</v>
      </c>
      <c r="Q1177" s="104" t="s">
        <v>318</v>
      </c>
      <c r="R1177" s="105">
        <v>3183341722</v>
      </c>
      <c r="S1177" s="54" t="s">
        <v>319</v>
      </c>
    </row>
    <row r="1178" spans="1:19" s="196" customFormat="1" ht="60" x14ac:dyDescent="0.3">
      <c r="A1178" s="159">
        <v>1178</v>
      </c>
      <c r="B1178" s="104" t="s">
        <v>664</v>
      </c>
      <c r="C1178" s="106">
        <v>43232107</v>
      </c>
      <c r="D1178" s="160" t="s">
        <v>1626</v>
      </c>
      <c r="E1178" s="105">
        <v>4</v>
      </c>
      <c r="F1178" s="105">
        <v>5</v>
      </c>
      <c r="G1178" s="105">
        <v>1</v>
      </c>
      <c r="H1178" s="105">
        <v>1</v>
      </c>
      <c r="I1178" s="105" t="s">
        <v>26</v>
      </c>
      <c r="J1178" s="105">
        <v>0</v>
      </c>
      <c r="K1178" s="107">
        <v>4588935</v>
      </c>
      <c r="L1178" s="107">
        <v>4588935</v>
      </c>
      <c r="M1178" s="105">
        <v>0</v>
      </c>
      <c r="N1178" s="105">
        <v>0</v>
      </c>
      <c r="O1178" s="104" t="s">
        <v>27</v>
      </c>
      <c r="P1178" s="104" t="s">
        <v>28</v>
      </c>
      <c r="Q1178" s="104" t="s">
        <v>63</v>
      </c>
      <c r="R1178" s="105">
        <v>8209800</v>
      </c>
      <c r="S1178" s="54" t="s">
        <v>51</v>
      </c>
    </row>
    <row r="1179" spans="1:19" s="196" customFormat="1" ht="90" x14ac:dyDescent="0.3">
      <c r="A1179" s="159">
        <v>1179</v>
      </c>
      <c r="B1179" s="104" t="s">
        <v>664</v>
      </c>
      <c r="C1179" s="106">
        <v>43232408</v>
      </c>
      <c r="D1179" s="160" t="s">
        <v>1627</v>
      </c>
      <c r="E1179" s="105">
        <v>4</v>
      </c>
      <c r="F1179" s="105">
        <v>5</v>
      </c>
      <c r="G1179" s="105">
        <v>1</v>
      </c>
      <c r="H1179" s="105">
        <v>1</v>
      </c>
      <c r="I1179" s="105" t="s">
        <v>26</v>
      </c>
      <c r="J1179" s="105">
        <v>0</v>
      </c>
      <c r="K1179" s="107">
        <v>3157245</v>
      </c>
      <c r="L1179" s="107">
        <v>3157245</v>
      </c>
      <c r="M1179" s="105">
        <v>0</v>
      </c>
      <c r="N1179" s="105">
        <v>0</v>
      </c>
      <c r="O1179" s="104" t="s">
        <v>27</v>
      </c>
      <c r="P1179" s="104" t="s">
        <v>28</v>
      </c>
      <c r="Q1179" s="104" t="s">
        <v>63</v>
      </c>
      <c r="R1179" s="105">
        <v>8209800</v>
      </c>
      <c r="S1179" s="54" t="s">
        <v>51</v>
      </c>
    </row>
    <row r="1180" spans="1:19" s="196" customFormat="1" ht="45" x14ac:dyDescent="0.3">
      <c r="A1180" s="159">
        <v>1180</v>
      </c>
      <c r="B1180" s="104" t="s">
        <v>1628</v>
      </c>
      <c r="C1180" s="106">
        <v>80111701</v>
      </c>
      <c r="D1180" s="160" t="s">
        <v>1629</v>
      </c>
      <c r="E1180" s="105">
        <v>4</v>
      </c>
      <c r="F1180" s="105">
        <v>5</v>
      </c>
      <c r="G1180" s="105">
        <v>6</v>
      </c>
      <c r="H1180" s="105">
        <v>1</v>
      </c>
      <c r="I1180" s="105" t="s">
        <v>26</v>
      </c>
      <c r="J1180" s="105">
        <v>0</v>
      </c>
      <c r="K1180" s="107">
        <v>6400000</v>
      </c>
      <c r="L1180" s="107">
        <v>6400000</v>
      </c>
      <c r="M1180" s="105">
        <v>0</v>
      </c>
      <c r="N1180" s="105">
        <v>0</v>
      </c>
      <c r="O1180" s="104" t="s">
        <v>27</v>
      </c>
      <c r="P1180" s="104" t="s">
        <v>28</v>
      </c>
      <c r="Q1180" s="104" t="s">
        <v>63</v>
      </c>
      <c r="R1180" s="105">
        <v>8209800</v>
      </c>
      <c r="S1180" s="54" t="s">
        <v>51</v>
      </c>
    </row>
    <row r="1181" spans="1:19" s="196" customFormat="1" ht="45" x14ac:dyDescent="0.3">
      <c r="A1181" s="159">
        <v>1181</v>
      </c>
      <c r="B1181" s="101" t="s">
        <v>403</v>
      </c>
      <c r="C1181" s="103">
        <v>85121611</v>
      </c>
      <c r="D1181" s="160" t="s">
        <v>1634</v>
      </c>
      <c r="E1181" s="173">
        <v>4</v>
      </c>
      <c r="F1181" s="173">
        <v>4</v>
      </c>
      <c r="G1181" s="173">
        <v>8</v>
      </c>
      <c r="H1181" s="173">
        <v>1</v>
      </c>
      <c r="I1181" s="51" t="s">
        <v>26</v>
      </c>
      <c r="J1181" s="173">
        <v>0</v>
      </c>
      <c r="K1181" s="45">
        <v>10000000</v>
      </c>
      <c r="L1181" s="45">
        <v>10000000</v>
      </c>
      <c r="M1181" s="173">
        <v>0</v>
      </c>
      <c r="N1181" s="173">
        <v>0</v>
      </c>
      <c r="O1181" s="175" t="s">
        <v>404</v>
      </c>
      <c r="P1181" s="53" t="s">
        <v>28</v>
      </c>
      <c r="Q1181" s="104" t="s">
        <v>1415</v>
      </c>
      <c r="R1181" s="173">
        <v>8209900</v>
      </c>
      <c r="S1181" s="197" t="s">
        <v>1416</v>
      </c>
    </row>
    <row r="1182" spans="1:19" s="196" customFormat="1" ht="45" x14ac:dyDescent="0.3">
      <c r="A1182" s="159">
        <v>1182</v>
      </c>
      <c r="B1182" s="101" t="s">
        <v>403</v>
      </c>
      <c r="C1182" s="103">
        <v>85101502</v>
      </c>
      <c r="D1182" s="160" t="s">
        <v>1635</v>
      </c>
      <c r="E1182" s="173">
        <v>4</v>
      </c>
      <c r="F1182" s="173">
        <v>4</v>
      </c>
      <c r="G1182" s="173">
        <v>8</v>
      </c>
      <c r="H1182" s="173">
        <v>1</v>
      </c>
      <c r="I1182" s="51" t="s">
        <v>26</v>
      </c>
      <c r="J1182" s="173">
        <v>0</v>
      </c>
      <c r="K1182" s="45">
        <v>7000000</v>
      </c>
      <c r="L1182" s="46">
        <v>7000000</v>
      </c>
      <c r="M1182" s="173">
        <v>0</v>
      </c>
      <c r="N1182" s="173">
        <v>0</v>
      </c>
      <c r="O1182" s="175" t="s">
        <v>404</v>
      </c>
      <c r="P1182" s="53" t="s">
        <v>28</v>
      </c>
      <c r="Q1182" s="104" t="s">
        <v>1415</v>
      </c>
      <c r="R1182" s="173">
        <v>8209900</v>
      </c>
      <c r="S1182" s="197" t="s">
        <v>1416</v>
      </c>
    </row>
    <row r="1183" spans="1:19" s="196" customFormat="1" ht="30" x14ac:dyDescent="0.3">
      <c r="A1183" s="159">
        <v>1183</v>
      </c>
      <c r="B1183" s="104" t="s">
        <v>1646</v>
      </c>
      <c r="C1183" s="106" t="s">
        <v>296</v>
      </c>
      <c r="D1183" s="160" t="s">
        <v>1647</v>
      </c>
      <c r="E1183" s="105">
        <v>2</v>
      </c>
      <c r="F1183" s="105">
        <v>2</v>
      </c>
      <c r="G1183" s="105">
        <v>30</v>
      </c>
      <c r="H1183" s="105">
        <v>0</v>
      </c>
      <c r="I1183" s="105" t="s">
        <v>26</v>
      </c>
      <c r="J1183" s="105">
        <v>0</v>
      </c>
      <c r="K1183" s="107">
        <v>71931600</v>
      </c>
      <c r="L1183" s="107">
        <v>71931600</v>
      </c>
      <c r="M1183" s="105">
        <v>0</v>
      </c>
      <c r="N1183" s="105">
        <v>0</v>
      </c>
      <c r="O1183" s="104" t="s">
        <v>294</v>
      </c>
      <c r="P1183" s="104" t="s">
        <v>28</v>
      </c>
      <c r="Q1183" s="104" t="s">
        <v>1648</v>
      </c>
      <c r="R1183" s="105">
        <v>8209900</v>
      </c>
      <c r="S1183" s="103" t="s">
        <v>292</v>
      </c>
    </row>
    <row r="1184" spans="1:19" s="196" customFormat="1" ht="90" x14ac:dyDescent="0.3">
      <c r="A1184" s="159">
        <v>1184</v>
      </c>
      <c r="B1184" s="104" t="s">
        <v>1646</v>
      </c>
      <c r="C1184" s="106" t="s">
        <v>296</v>
      </c>
      <c r="D1184" s="160" t="s">
        <v>1649</v>
      </c>
      <c r="E1184" s="105">
        <v>3</v>
      </c>
      <c r="F1184" s="105">
        <v>3</v>
      </c>
      <c r="G1184" s="105">
        <v>90</v>
      </c>
      <c r="H1184" s="105">
        <v>1</v>
      </c>
      <c r="I1184" s="105" t="s">
        <v>26</v>
      </c>
      <c r="J1184" s="105">
        <v>0</v>
      </c>
      <c r="K1184" s="107">
        <v>122694800</v>
      </c>
      <c r="L1184" s="107">
        <v>122694800</v>
      </c>
      <c r="M1184" s="105">
        <v>0</v>
      </c>
      <c r="N1184" s="105">
        <v>0</v>
      </c>
      <c r="O1184" s="104" t="s">
        <v>294</v>
      </c>
      <c r="P1184" s="104" t="s">
        <v>28</v>
      </c>
      <c r="Q1184" s="104" t="s">
        <v>1648</v>
      </c>
      <c r="R1184" s="105">
        <v>8209900</v>
      </c>
      <c r="S1184" s="103" t="s">
        <v>292</v>
      </c>
    </row>
    <row r="1185" spans="1:19" s="196" customFormat="1" ht="45" x14ac:dyDescent="0.3">
      <c r="A1185" s="159">
        <v>1185</v>
      </c>
      <c r="B1185" s="104" t="s">
        <v>1646</v>
      </c>
      <c r="C1185" s="106">
        <v>80111600</v>
      </c>
      <c r="D1185" s="160" t="s">
        <v>1650</v>
      </c>
      <c r="E1185" s="105">
        <v>1</v>
      </c>
      <c r="F1185" s="105">
        <v>1</v>
      </c>
      <c r="G1185" s="105">
        <v>240</v>
      </c>
      <c r="H1185" s="105">
        <v>0</v>
      </c>
      <c r="I1185" s="105" t="s">
        <v>26</v>
      </c>
      <c r="J1185" s="105">
        <v>0</v>
      </c>
      <c r="K1185" s="107">
        <v>29496000</v>
      </c>
      <c r="L1185" s="107">
        <v>29496000</v>
      </c>
      <c r="M1185" s="105">
        <v>0</v>
      </c>
      <c r="N1185" s="105">
        <v>0</v>
      </c>
      <c r="O1185" s="104" t="s">
        <v>291</v>
      </c>
      <c r="P1185" s="104" t="s">
        <v>28</v>
      </c>
      <c r="Q1185" s="104" t="s">
        <v>1648</v>
      </c>
      <c r="R1185" s="105">
        <v>8209900</v>
      </c>
      <c r="S1185" s="103" t="s">
        <v>292</v>
      </c>
    </row>
    <row r="1186" spans="1:19" s="196" customFormat="1" ht="90" x14ac:dyDescent="0.3">
      <c r="A1186" s="159">
        <v>1186</v>
      </c>
      <c r="B1186" s="104" t="s">
        <v>1646</v>
      </c>
      <c r="C1186" s="106">
        <v>80111600</v>
      </c>
      <c r="D1186" s="160" t="s">
        <v>1651</v>
      </c>
      <c r="E1186" s="105">
        <v>1</v>
      </c>
      <c r="F1186" s="105">
        <v>1</v>
      </c>
      <c r="G1186" s="105">
        <v>240</v>
      </c>
      <c r="H1186" s="105">
        <v>0</v>
      </c>
      <c r="I1186" s="105" t="s">
        <v>26</v>
      </c>
      <c r="J1186" s="105">
        <v>0</v>
      </c>
      <c r="K1186" s="107">
        <v>31600000</v>
      </c>
      <c r="L1186" s="107">
        <v>31600000</v>
      </c>
      <c r="M1186" s="105">
        <v>0</v>
      </c>
      <c r="N1186" s="105">
        <v>0</v>
      </c>
      <c r="O1186" s="104" t="s">
        <v>291</v>
      </c>
      <c r="P1186" s="104" t="s">
        <v>28</v>
      </c>
      <c r="Q1186" s="104" t="s">
        <v>1648</v>
      </c>
      <c r="R1186" s="105">
        <v>8209900</v>
      </c>
      <c r="S1186" s="103" t="s">
        <v>292</v>
      </c>
    </row>
    <row r="1187" spans="1:19" s="196" customFormat="1" ht="75" x14ac:dyDescent="0.3">
      <c r="A1187" s="159">
        <v>1187</v>
      </c>
      <c r="B1187" s="104" t="s">
        <v>1646</v>
      </c>
      <c r="C1187" s="106">
        <v>80111600</v>
      </c>
      <c r="D1187" s="160" t="s">
        <v>1652</v>
      </c>
      <c r="E1187" s="105">
        <v>1</v>
      </c>
      <c r="F1187" s="105">
        <v>1</v>
      </c>
      <c r="G1187" s="105">
        <v>240</v>
      </c>
      <c r="H1187" s="105">
        <v>0</v>
      </c>
      <c r="I1187" s="105" t="s">
        <v>26</v>
      </c>
      <c r="J1187" s="105">
        <v>0</v>
      </c>
      <c r="K1187" s="107">
        <v>29496000</v>
      </c>
      <c r="L1187" s="107">
        <v>29496000</v>
      </c>
      <c r="M1187" s="105">
        <v>0</v>
      </c>
      <c r="N1187" s="105">
        <v>0</v>
      </c>
      <c r="O1187" s="104" t="s">
        <v>291</v>
      </c>
      <c r="P1187" s="104" t="s">
        <v>28</v>
      </c>
      <c r="Q1187" s="104" t="s">
        <v>1648</v>
      </c>
      <c r="R1187" s="105">
        <v>8209900</v>
      </c>
      <c r="S1187" s="103" t="s">
        <v>292</v>
      </c>
    </row>
    <row r="1188" spans="1:19" s="196" customFormat="1" ht="60" x14ac:dyDescent="0.3">
      <c r="A1188" s="159">
        <v>1188</v>
      </c>
      <c r="B1188" s="104" t="s">
        <v>1646</v>
      </c>
      <c r="C1188" s="106">
        <v>80111600</v>
      </c>
      <c r="D1188" s="160" t="s">
        <v>1653</v>
      </c>
      <c r="E1188" s="105">
        <v>1</v>
      </c>
      <c r="F1188" s="105">
        <v>1</v>
      </c>
      <c r="G1188" s="105">
        <v>240</v>
      </c>
      <c r="H1188" s="105">
        <v>0</v>
      </c>
      <c r="I1188" s="105" t="s">
        <v>26</v>
      </c>
      <c r="J1188" s="105">
        <v>0</v>
      </c>
      <c r="K1188" s="107">
        <v>17560000</v>
      </c>
      <c r="L1188" s="107">
        <v>17560000</v>
      </c>
      <c r="M1188" s="105">
        <v>0</v>
      </c>
      <c r="N1188" s="105">
        <v>0</v>
      </c>
      <c r="O1188" s="104" t="s">
        <v>2183</v>
      </c>
      <c r="P1188" s="104" t="s">
        <v>28</v>
      </c>
      <c r="Q1188" s="104" t="s">
        <v>1648</v>
      </c>
      <c r="R1188" s="105">
        <v>8209900</v>
      </c>
      <c r="S1188" s="103" t="s">
        <v>292</v>
      </c>
    </row>
    <row r="1189" spans="1:19" s="196" customFormat="1" ht="75" x14ac:dyDescent="0.3">
      <c r="A1189" s="159">
        <v>1189</v>
      </c>
      <c r="B1189" s="104" t="s">
        <v>1646</v>
      </c>
      <c r="C1189" s="106">
        <v>80111600</v>
      </c>
      <c r="D1189" s="160" t="s">
        <v>1654</v>
      </c>
      <c r="E1189" s="105">
        <v>1</v>
      </c>
      <c r="F1189" s="105">
        <v>1</v>
      </c>
      <c r="G1189" s="105">
        <v>240</v>
      </c>
      <c r="H1189" s="105">
        <v>0</v>
      </c>
      <c r="I1189" s="105" t="s">
        <v>26</v>
      </c>
      <c r="J1189" s="105">
        <v>0</v>
      </c>
      <c r="K1189" s="107">
        <v>31600000</v>
      </c>
      <c r="L1189" s="107">
        <v>31600000</v>
      </c>
      <c r="M1189" s="105">
        <v>0</v>
      </c>
      <c r="N1189" s="105">
        <v>0</v>
      </c>
      <c r="O1189" s="104" t="s">
        <v>291</v>
      </c>
      <c r="P1189" s="104" t="s">
        <v>28</v>
      </c>
      <c r="Q1189" s="104" t="s">
        <v>1648</v>
      </c>
      <c r="R1189" s="105">
        <v>8209900</v>
      </c>
      <c r="S1189" s="103" t="s">
        <v>292</v>
      </c>
    </row>
    <row r="1190" spans="1:19" s="196" customFormat="1" ht="75" x14ac:dyDescent="0.3">
      <c r="A1190" s="159">
        <v>1190</v>
      </c>
      <c r="B1190" s="104" t="s">
        <v>1646</v>
      </c>
      <c r="C1190" s="106">
        <v>80111600</v>
      </c>
      <c r="D1190" s="160" t="s">
        <v>1655</v>
      </c>
      <c r="E1190" s="105">
        <v>1</v>
      </c>
      <c r="F1190" s="105">
        <v>1</v>
      </c>
      <c r="G1190" s="105">
        <v>240</v>
      </c>
      <c r="H1190" s="105">
        <v>0</v>
      </c>
      <c r="I1190" s="105" t="s">
        <v>26</v>
      </c>
      <c r="J1190" s="105">
        <v>0</v>
      </c>
      <c r="K1190" s="107">
        <v>26688000</v>
      </c>
      <c r="L1190" s="107">
        <v>26688000</v>
      </c>
      <c r="M1190" s="105">
        <v>0</v>
      </c>
      <c r="N1190" s="105">
        <v>0</v>
      </c>
      <c r="O1190" s="104" t="s">
        <v>291</v>
      </c>
      <c r="P1190" s="104" t="s">
        <v>28</v>
      </c>
      <c r="Q1190" s="104" t="s">
        <v>1648</v>
      </c>
      <c r="R1190" s="105">
        <v>8209900</v>
      </c>
      <c r="S1190" s="103" t="s">
        <v>292</v>
      </c>
    </row>
    <row r="1191" spans="1:19" s="196" customFormat="1" ht="75" x14ac:dyDescent="0.3">
      <c r="A1191" s="159">
        <v>1191</v>
      </c>
      <c r="B1191" s="104" t="s">
        <v>1646</v>
      </c>
      <c r="C1191" s="106">
        <v>80111600</v>
      </c>
      <c r="D1191" s="160" t="s">
        <v>1656</v>
      </c>
      <c r="E1191" s="105">
        <v>1</v>
      </c>
      <c r="F1191" s="105">
        <v>1</v>
      </c>
      <c r="G1191" s="105">
        <v>176</v>
      </c>
      <c r="H1191" s="105">
        <v>0</v>
      </c>
      <c r="I1191" s="105" t="s">
        <v>26</v>
      </c>
      <c r="J1191" s="105">
        <v>0</v>
      </c>
      <c r="K1191" s="107">
        <v>19682400</v>
      </c>
      <c r="L1191" s="107">
        <v>19682400</v>
      </c>
      <c r="M1191" s="105">
        <v>0</v>
      </c>
      <c r="N1191" s="105">
        <v>0</v>
      </c>
      <c r="O1191" s="104" t="s">
        <v>291</v>
      </c>
      <c r="P1191" s="104" t="s">
        <v>28</v>
      </c>
      <c r="Q1191" s="104" t="s">
        <v>1648</v>
      </c>
      <c r="R1191" s="105">
        <v>8209900</v>
      </c>
      <c r="S1191" s="103" t="s">
        <v>292</v>
      </c>
    </row>
    <row r="1192" spans="1:19" s="196" customFormat="1" ht="60" x14ac:dyDescent="0.3">
      <c r="A1192" s="159">
        <v>1192</v>
      </c>
      <c r="B1192" s="104" t="s">
        <v>1646</v>
      </c>
      <c r="C1192" s="106">
        <v>80111600</v>
      </c>
      <c r="D1192" s="160" t="s">
        <v>1657</v>
      </c>
      <c r="E1192" s="105">
        <v>1</v>
      </c>
      <c r="F1192" s="105">
        <v>1</v>
      </c>
      <c r="G1192" s="105">
        <v>172</v>
      </c>
      <c r="H1192" s="105">
        <v>0</v>
      </c>
      <c r="I1192" s="105" t="s">
        <v>26</v>
      </c>
      <c r="J1192" s="105">
        <v>0</v>
      </c>
      <c r="K1192" s="107">
        <v>10033333</v>
      </c>
      <c r="L1192" s="107">
        <v>10033333</v>
      </c>
      <c r="M1192" s="105">
        <v>0</v>
      </c>
      <c r="N1192" s="105">
        <v>0</v>
      </c>
      <c r="O1192" s="104" t="s">
        <v>291</v>
      </c>
      <c r="P1192" s="104" t="s">
        <v>28</v>
      </c>
      <c r="Q1192" s="104" t="s">
        <v>1648</v>
      </c>
      <c r="R1192" s="105">
        <v>8209900</v>
      </c>
      <c r="S1192" s="103" t="s">
        <v>292</v>
      </c>
    </row>
    <row r="1193" spans="1:19" s="196" customFormat="1" ht="60" x14ac:dyDescent="0.3">
      <c r="A1193" s="159">
        <v>1193</v>
      </c>
      <c r="B1193" s="104" t="s">
        <v>1646</v>
      </c>
      <c r="C1193" s="106">
        <v>80111600</v>
      </c>
      <c r="D1193" s="160" t="s">
        <v>1658</v>
      </c>
      <c r="E1193" s="105">
        <v>1</v>
      </c>
      <c r="F1193" s="105">
        <v>1</v>
      </c>
      <c r="G1193" s="105">
        <v>165</v>
      </c>
      <c r="H1193" s="105">
        <v>0</v>
      </c>
      <c r="I1193" s="105" t="s">
        <v>26</v>
      </c>
      <c r="J1193" s="105">
        <v>0</v>
      </c>
      <c r="K1193" s="107">
        <v>14481500</v>
      </c>
      <c r="L1193" s="107">
        <v>14481500</v>
      </c>
      <c r="M1193" s="105">
        <v>0</v>
      </c>
      <c r="N1193" s="105">
        <v>0</v>
      </c>
      <c r="O1193" s="104" t="s">
        <v>291</v>
      </c>
      <c r="P1193" s="104" t="s">
        <v>28</v>
      </c>
      <c r="Q1193" s="104" t="s">
        <v>1648</v>
      </c>
      <c r="R1193" s="105">
        <v>8209900</v>
      </c>
      <c r="S1193" s="103" t="s">
        <v>292</v>
      </c>
    </row>
    <row r="1194" spans="1:19" s="196" customFormat="1" ht="75" x14ac:dyDescent="0.3">
      <c r="A1194" s="159">
        <v>1194</v>
      </c>
      <c r="B1194" s="104" t="s">
        <v>1646</v>
      </c>
      <c r="C1194" s="106">
        <v>80111600</v>
      </c>
      <c r="D1194" s="160" t="s">
        <v>1659</v>
      </c>
      <c r="E1194" s="105">
        <v>1</v>
      </c>
      <c r="F1194" s="105">
        <v>1</v>
      </c>
      <c r="G1194" s="105">
        <v>240</v>
      </c>
      <c r="H1194" s="105">
        <v>0</v>
      </c>
      <c r="I1194" s="105" t="s">
        <v>26</v>
      </c>
      <c r="J1194" s="105">
        <v>0</v>
      </c>
      <c r="K1194" s="107">
        <v>24576000</v>
      </c>
      <c r="L1194" s="107">
        <v>24576000</v>
      </c>
      <c r="M1194" s="105">
        <v>0</v>
      </c>
      <c r="N1194" s="105">
        <v>0</v>
      </c>
      <c r="O1194" s="104" t="s">
        <v>291</v>
      </c>
      <c r="P1194" s="104" t="s">
        <v>28</v>
      </c>
      <c r="Q1194" s="104" t="s">
        <v>1648</v>
      </c>
      <c r="R1194" s="105">
        <v>8209900</v>
      </c>
      <c r="S1194" s="103" t="s">
        <v>292</v>
      </c>
    </row>
    <row r="1195" spans="1:19" s="196" customFormat="1" ht="75" x14ac:dyDescent="0.3">
      <c r="A1195" s="159">
        <v>1195</v>
      </c>
      <c r="B1195" s="104" t="s">
        <v>1646</v>
      </c>
      <c r="C1195" s="106">
        <v>80111600</v>
      </c>
      <c r="D1195" s="160" t="s">
        <v>1660</v>
      </c>
      <c r="E1195" s="105">
        <v>1</v>
      </c>
      <c r="F1195" s="105">
        <v>1</v>
      </c>
      <c r="G1195" s="105">
        <v>172</v>
      </c>
      <c r="H1195" s="105">
        <v>0</v>
      </c>
      <c r="I1195" s="105" t="s">
        <v>26</v>
      </c>
      <c r="J1195" s="105">
        <v>0</v>
      </c>
      <c r="K1195" s="107">
        <v>17612800</v>
      </c>
      <c r="L1195" s="107">
        <v>17612800</v>
      </c>
      <c r="M1195" s="105">
        <v>0</v>
      </c>
      <c r="N1195" s="105">
        <v>0</v>
      </c>
      <c r="O1195" s="104" t="s">
        <v>291</v>
      </c>
      <c r="P1195" s="104" t="s">
        <v>28</v>
      </c>
      <c r="Q1195" s="104" t="s">
        <v>1648</v>
      </c>
      <c r="R1195" s="105">
        <v>8209900</v>
      </c>
      <c r="S1195" s="103" t="s">
        <v>292</v>
      </c>
    </row>
    <row r="1196" spans="1:19" s="196" customFormat="1" ht="60" x14ac:dyDescent="0.3">
      <c r="A1196" s="159">
        <v>1196</v>
      </c>
      <c r="B1196" s="104" t="s">
        <v>1646</v>
      </c>
      <c r="C1196" s="106">
        <v>80111600</v>
      </c>
      <c r="D1196" s="160" t="s">
        <v>1661</v>
      </c>
      <c r="E1196" s="105">
        <v>1</v>
      </c>
      <c r="F1196" s="105">
        <v>1</v>
      </c>
      <c r="G1196" s="105">
        <v>172</v>
      </c>
      <c r="H1196" s="105">
        <v>0</v>
      </c>
      <c r="I1196" s="105" t="s">
        <v>26</v>
      </c>
      <c r="J1196" s="105">
        <v>0</v>
      </c>
      <c r="K1196" s="107">
        <v>21138800</v>
      </c>
      <c r="L1196" s="107">
        <v>21138800</v>
      </c>
      <c r="M1196" s="105">
        <v>0</v>
      </c>
      <c r="N1196" s="105">
        <v>0</v>
      </c>
      <c r="O1196" s="104" t="s">
        <v>291</v>
      </c>
      <c r="P1196" s="104" t="s">
        <v>28</v>
      </c>
      <c r="Q1196" s="104" t="s">
        <v>1648</v>
      </c>
      <c r="R1196" s="105">
        <v>8209900</v>
      </c>
      <c r="S1196" s="103" t="s">
        <v>292</v>
      </c>
    </row>
    <row r="1197" spans="1:19" s="196" customFormat="1" ht="60" x14ac:dyDescent="0.3">
      <c r="A1197" s="159">
        <v>1197</v>
      </c>
      <c r="B1197" s="104" t="s">
        <v>1646</v>
      </c>
      <c r="C1197" s="106">
        <v>80111600</v>
      </c>
      <c r="D1197" s="160" t="s">
        <v>1662</v>
      </c>
      <c r="E1197" s="105">
        <v>1</v>
      </c>
      <c r="F1197" s="105">
        <v>1</v>
      </c>
      <c r="G1197" s="105">
        <v>158</v>
      </c>
      <c r="H1197" s="105">
        <v>0</v>
      </c>
      <c r="I1197" s="105" t="s">
        <v>26</v>
      </c>
      <c r="J1197" s="105">
        <v>0</v>
      </c>
      <c r="K1197" s="107">
        <v>13867133</v>
      </c>
      <c r="L1197" s="107">
        <v>13867133</v>
      </c>
      <c r="M1197" s="105">
        <v>0</v>
      </c>
      <c r="N1197" s="105">
        <v>0</v>
      </c>
      <c r="O1197" s="104" t="s">
        <v>291</v>
      </c>
      <c r="P1197" s="104" t="s">
        <v>28</v>
      </c>
      <c r="Q1197" s="104" t="s">
        <v>1648</v>
      </c>
      <c r="R1197" s="105">
        <v>8209900</v>
      </c>
      <c r="S1197" s="103" t="s">
        <v>292</v>
      </c>
    </row>
    <row r="1198" spans="1:19" s="196" customFormat="1" ht="60" x14ac:dyDescent="0.3">
      <c r="A1198" s="159">
        <v>1198</v>
      </c>
      <c r="B1198" s="104" t="s">
        <v>1646</v>
      </c>
      <c r="C1198" s="106">
        <v>80111600</v>
      </c>
      <c r="D1198" s="160" t="s">
        <v>1662</v>
      </c>
      <c r="E1198" s="105">
        <v>1</v>
      </c>
      <c r="F1198" s="105">
        <v>1</v>
      </c>
      <c r="G1198" s="105">
        <v>159</v>
      </c>
      <c r="H1198" s="105">
        <v>0</v>
      </c>
      <c r="I1198" s="105" t="s">
        <v>26</v>
      </c>
      <c r="J1198" s="105">
        <v>0</v>
      </c>
      <c r="K1198" s="107">
        <v>13867133</v>
      </c>
      <c r="L1198" s="107">
        <v>13867133</v>
      </c>
      <c r="M1198" s="105">
        <v>0</v>
      </c>
      <c r="N1198" s="105">
        <v>0</v>
      </c>
      <c r="O1198" s="104" t="s">
        <v>291</v>
      </c>
      <c r="P1198" s="104" t="s">
        <v>28</v>
      </c>
      <c r="Q1198" s="104" t="s">
        <v>1648</v>
      </c>
      <c r="R1198" s="105">
        <v>8209900</v>
      </c>
      <c r="S1198" s="103" t="s">
        <v>292</v>
      </c>
    </row>
    <row r="1199" spans="1:19" s="196" customFormat="1" ht="30" x14ac:dyDescent="0.3">
      <c r="A1199" s="159">
        <v>1199</v>
      </c>
      <c r="B1199" s="104" t="s">
        <v>1646</v>
      </c>
      <c r="C1199" s="106">
        <v>80111600</v>
      </c>
      <c r="D1199" s="160" t="s">
        <v>1663</v>
      </c>
      <c r="E1199" s="105">
        <v>1</v>
      </c>
      <c r="F1199" s="105">
        <v>1</v>
      </c>
      <c r="G1199" s="105">
        <v>330</v>
      </c>
      <c r="H1199" s="105">
        <v>0</v>
      </c>
      <c r="I1199" s="105" t="s">
        <v>26</v>
      </c>
      <c r="J1199" s="105">
        <v>0</v>
      </c>
      <c r="K1199" s="107">
        <v>19311600</v>
      </c>
      <c r="L1199" s="107">
        <v>19311600</v>
      </c>
      <c r="M1199" s="105">
        <v>0</v>
      </c>
      <c r="N1199" s="105">
        <v>0</v>
      </c>
      <c r="O1199" s="104" t="s">
        <v>291</v>
      </c>
      <c r="P1199" s="104" t="s">
        <v>28</v>
      </c>
      <c r="Q1199" s="104" t="s">
        <v>1648</v>
      </c>
      <c r="R1199" s="105">
        <v>8209900</v>
      </c>
      <c r="S1199" s="103" t="s">
        <v>292</v>
      </c>
    </row>
    <row r="1200" spans="1:19" s="196" customFormat="1" ht="30" x14ac:dyDescent="0.3">
      <c r="A1200" s="159">
        <v>1200</v>
      </c>
      <c r="B1200" s="104" t="s">
        <v>1646</v>
      </c>
      <c r="C1200" s="106">
        <v>80111600</v>
      </c>
      <c r="D1200" s="160" t="s">
        <v>1664</v>
      </c>
      <c r="E1200" s="105">
        <v>1</v>
      </c>
      <c r="F1200" s="105">
        <v>1</v>
      </c>
      <c r="G1200" s="105">
        <v>330</v>
      </c>
      <c r="H1200" s="105">
        <v>0</v>
      </c>
      <c r="I1200" s="105" t="s">
        <v>26</v>
      </c>
      <c r="J1200" s="105">
        <v>0</v>
      </c>
      <c r="K1200" s="107">
        <v>19311600</v>
      </c>
      <c r="L1200" s="107">
        <v>19311600</v>
      </c>
      <c r="M1200" s="105">
        <v>0</v>
      </c>
      <c r="N1200" s="105">
        <v>0</v>
      </c>
      <c r="O1200" s="104" t="s">
        <v>291</v>
      </c>
      <c r="P1200" s="104" t="s">
        <v>28</v>
      </c>
      <c r="Q1200" s="104" t="s">
        <v>1648</v>
      </c>
      <c r="R1200" s="105">
        <v>8209900</v>
      </c>
      <c r="S1200" s="103" t="s">
        <v>292</v>
      </c>
    </row>
    <row r="1201" spans="1:19" s="196" customFormat="1" ht="30" x14ac:dyDescent="0.3">
      <c r="A1201" s="159">
        <v>1201</v>
      </c>
      <c r="B1201" s="104" t="s">
        <v>1646</v>
      </c>
      <c r="C1201" s="106">
        <v>80111600</v>
      </c>
      <c r="D1201" s="160" t="s">
        <v>1665</v>
      </c>
      <c r="E1201" s="105">
        <v>1</v>
      </c>
      <c r="F1201" s="105">
        <v>1</v>
      </c>
      <c r="G1201" s="105">
        <v>330</v>
      </c>
      <c r="H1201" s="105">
        <v>0</v>
      </c>
      <c r="I1201" s="105" t="s">
        <v>26</v>
      </c>
      <c r="J1201" s="105">
        <v>0</v>
      </c>
      <c r="K1201" s="107">
        <v>19311600</v>
      </c>
      <c r="L1201" s="107">
        <v>19311600</v>
      </c>
      <c r="M1201" s="105">
        <v>0</v>
      </c>
      <c r="N1201" s="105">
        <v>0</v>
      </c>
      <c r="O1201" s="104" t="s">
        <v>291</v>
      </c>
      <c r="P1201" s="104" t="s">
        <v>28</v>
      </c>
      <c r="Q1201" s="104" t="s">
        <v>1648</v>
      </c>
      <c r="R1201" s="105">
        <v>8209900</v>
      </c>
      <c r="S1201" s="103" t="s">
        <v>292</v>
      </c>
    </row>
    <row r="1202" spans="1:19" s="196" customFormat="1" ht="45" x14ac:dyDescent="0.3">
      <c r="A1202" s="159">
        <v>1202</v>
      </c>
      <c r="B1202" s="104" t="s">
        <v>1646</v>
      </c>
      <c r="C1202" s="106">
        <v>80111600</v>
      </c>
      <c r="D1202" s="160" t="s">
        <v>1666</v>
      </c>
      <c r="E1202" s="105">
        <v>1</v>
      </c>
      <c r="F1202" s="105">
        <v>1</v>
      </c>
      <c r="G1202" s="105">
        <v>240</v>
      </c>
      <c r="H1202" s="105">
        <v>0</v>
      </c>
      <c r="I1202" s="105" t="s">
        <v>26</v>
      </c>
      <c r="J1202" s="105">
        <v>0</v>
      </c>
      <c r="K1202" s="107">
        <v>21067200</v>
      </c>
      <c r="L1202" s="107">
        <v>21067200</v>
      </c>
      <c r="M1202" s="105">
        <v>0</v>
      </c>
      <c r="N1202" s="105">
        <v>0</v>
      </c>
      <c r="O1202" s="104" t="s">
        <v>291</v>
      </c>
      <c r="P1202" s="104" t="s">
        <v>28</v>
      </c>
      <c r="Q1202" s="104" t="s">
        <v>1648</v>
      </c>
      <c r="R1202" s="105">
        <v>8209900</v>
      </c>
      <c r="S1202" s="103" t="s">
        <v>292</v>
      </c>
    </row>
    <row r="1203" spans="1:19" s="196" customFormat="1" ht="30" x14ac:dyDescent="0.3">
      <c r="A1203" s="159">
        <v>1203</v>
      </c>
      <c r="B1203" s="104" t="s">
        <v>1646</v>
      </c>
      <c r="C1203" s="106">
        <v>80111600</v>
      </c>
      <c r="D1203" s="160" t="s">
        <v>1665</v>
      </c>
      <c r="E1203" s="105">
        <v>1</v>
      </c>
      <c r="F1203" s="105">
        <v>1</v>
      </c>
      <c r="G1203" s="105">
        <v>240</v>
      </c>
      <c r="H1203" s="105">
        <v>0</v>
      </c>
      <c r="I1203" s="105" t="s">
        <v>26</v>
      </c>
      <c r="J1203" s="105">
        <v>0</v>
      </c>
      <c r="K1203" s="107">
        <v>17556000</v>
      </c>
      <c r="L1203" s="107">
        <v>17556000</v>
      </c>
      <c r="M1203" s="105">
        <v>0</v>
      </c>
      <c r="N1203" s="105">
        <v>0</v>
      </c>
      <c r="O1203" s="104" t="s">
        <v>291</v>
      </c>
      <c r="P1203" s="104" t="s">
        <v>28</v>
      </c>
      <c r="Q1203" s="104" t="s">
        <v>1648</v>
      </c>
      <c r="R1203" s="105">
        <v>8209900</v>
      </c>
      <c r="S1203" s="103" t="s">
        <v>292</v>
      </c>
    </row>
    <row r="1204" spans="1:19" s="196" customFormat="1" ht="45" x14ac:dyDescent="0.3">
      <c r="A1204" s="159">
        <v>1204</v>
      </c>
      <c r="B1204" s="104" t="s">
        <v>1646</v>
      </c>
      <c r="C1204" s="106">
        <v>80111600</v>
      </c>
      <c r="D1204" s="160" t="s">
        <v>1667</v>
      </c>
      <c r="E1204" s="105">
        <v>1</v>
      </c>
      <c r="F1204" s="105">
        <v>1</v>
      </c>
      <c r="G1204" s="105">
        <v>240</v>
      </c>
      <c r="H1204" s="105">
        <v>0</v>
      </c>
      <c r="I1204" s="105" t="s">
        <v>26</v>
      </c>
      <c r="J1204" s="105">
        <v>0</v>
      </c>
      <c r="K1204" s="107">
        <v>17556000</v>
      </c>
      <c r="L1204" s="107">
        <v>17556000</v>
      </c>
      <c r="M1204" s="105">
        <v>0</v>
      </c>
      <c r="N1204" s="105">
        <v>0</v>
      </c>
      <c r="O1204" s="104" t="s">
        <v>291</v>
      </c>
      <c r="P1204" s="104" t="s">
        <v>28</v>
      </c>
      <c r="Q1204" s="104" t="s">
        <v>1648</v>
      </c>
      <c r="R1204" s="105">
        <v>8209900</v>
      </c>
      <c r="S1204" s="103" t="s">
        <v>292</v>
      </c>
    </row>
    <row r="1205" spans="1:19" s="196" customFormat="1" ht="45" x14ac:dyDescent="0.3">
      <c r="A1205" s="159">
        <v>1205</v>
      </c>
      <c r="B1205" s="104" t="s">
        <v>1646</v>
      </c>
      <c r="C1205" s="106">
        <v>80111600</v>
      </c>
      <c r="D1205" s="160" t="s">
        <v>1668</v>
      </c>
      <c r="E1205" s="105">
        <v>1</v>
      </c>
      <c r="F1205" s="105">
        <v>1</v>
      </c>
      <c r="G1205" s="105">
        <v>240</v>
      </c>
      <c r="H1205" s="105">
        <v>0</v>
      </c>
      <c r="I1205" s="105" t="s">
        <v>26</v>
      </c>
      <c r="J1205" s="105">
        <v>0</v>
      </c>
      <c r="K1205" s="107">
        <v>21067200</v>
      </c>
      <c r="L1205" s="107">
        <v>21067200</v>
      </c>
      <c r="M1205" s="105">
        <v>0</v>
      </c>
      <c r="N1205" s="105">
        <v>0</v>
      </c>
      <c r="O1205" s="104" t="s">
        <v>291</v>
      </c>
      <c r="P1205" s="104" t="s">
        <v>28</v>
      </c>
      <c r="Q1205" s="104" t="s">
        <v>1648</v>
      </c>
      <c r="R1205" s="105">
        <v>8209900</v>
      </c>
      <c r="S1205" s="103" t="s">
        <v>292</v>
      </c>
    </row>
    <row r="1206" spans="1:19" s="196" customFormat="1" ht="30" x14ac:dyDescent="0.3">
      <c r="A1206" s="159">
        <v>1206</v>
      </c>
      <c r="B1206" s="104" t="s">
        <v>1646</v>
      </c>
      <c r="C1206" s="106">
        <v>80111600</v>
      </c>
      <c r="D1206" s="160" t="s">
        <v>1669</v>
      </c>
      <c r="E1206" s="105">
        <v>1</v>
      </c>
      <c r="F1206" s="105">
        <v>1</v>
      </c>
      <c r="G1206" s="105">
        <v>240</v>
      </c>
      <c r="H1206" s="105">
        <v>0</v>
      </c>
      <c r="I1206" s="105" t="s">
        <v>26</v>
      </c>
      <c r="J1206" s="105">
        <v>0</v>
      </c>
      <c r="K1206" s="107">
        <v>17556000</v>
      </c>
      <c r="L1206" s="107">
        <v>17556000</v>
      </c>
      <c r="M1206" s="105">
        <v>0</v>
      </c>
      <c r="N1206" s="105">
        <v>0</v>
      </c>
      <c r="O1206" s="104" t="s">
        <v>291</v>
      </c>
      <c r="P1206" s="104" t="s">
        <v>28</v>
      </c>
      <c r="Q1206" s="104" t="s">
        <v>1648</v>
      </c>
      <c r="R1206" s="105">
        <v>8209900</v>
      </c>
      <c r="S1206" s="103" t="s">
        <v>292</v>
      </c>
    </row>
    <row r="1207" spans="1:19" s="196" customFormat="1" ht="30" x14ac:dyDescent="0.3">
      <c r="A1207" s="159">
        <v>1207</v>
      </c>
      <c r="B1207" s="104" t="s">
        <v>1646</v>
      </c>
      <c r="C1207" s="106">
        <v>80111600</v>
      </c>
      <c r="D1207" s="160" t="s">
        <v>1670</v>
      </c>
      <c r="E1207" s="105">
        <v>1</v>
      </c>
      <c r="F1207" s="105">
        <v>1</v>
      </c>
      <c r="G1207" s="105">
        <v>240</v>
      </c>
      <c r="H1207" s="105">
        <v>0</v>
      </c>
      <c r="I1207" s="105" t="s">
        <v>26</v>
      </c>
      <c r="J1207" s="105">
        <v>0</v>
      </c>
      <c r="K1207" s="107">
        <v>14044800</v>
      </c>
      <c r="L1207" s="107">
        <v>14044800</v>
      </c>
      <c r="M1207" s="105">
        <v>0</v>
      </c>
      <c r="N1207" s="105">
        <v>0</v>
      </c>
      <c r="O1207" s="104" t="s">
        <v>291</v>
      </c>
      <c r="P1207" s="104" t="s">
        <v>28</v>
      </c>
      <c r="Q1207" s="104" t="s">
        <v>1648</v>
      </c>
      <c r="R1207" s="105">
        <v>8209900</v>
      </c>
      <c r="S1207" s="103" t="s">
        <v>292</v>
      </c>
    </row>
    <row r="1208" spans="1:19" s="196" customFormat="1" ht="45" x14ac:dyDescent="0.3">
      <c r="A1208" s="159">
        <v>1208</v>
      </c>
      <c r="B1208" s="104" t="s">
        <v>1646</v>
      </c>
      <c r="C1208" s="106">
        <v>80111600</v>
      </c>
      <c r="D1208" s="160" t="s">
        <v>1671</v>
      </c>
      <c r="E1208" s="105">
        <v>1</v>
      </c>
      <c r="F1208" s="105">
        <v>1</v>
      </c>
      <c r="G1208" s="105">
        <v>240</v>
      </c>
      <c r="H1208" s="105">
        <v>0</v>
      </c>
      <c r="I1208" s="105" t="s">
        <v>26</v>
      </c>
      <c r="J1208" s="105">
        <v>0</v>
      </c>
      <c r="K1208" s="107">
        <v>21067200</v>
      </c>
      <c r="L1208" s="107">
        <v>21067200</v>
      </c>
      <c r="M1208" s="105">
        <v>0</v>
      </c>
      <c r="N1208" s="105">
        <v>0</v>
      </c>
      <c r="O1208" s="104" t="s">
        <v>291</v>
      </c>
      <c r="P1208" s="104" t="s">
        <v>28</v>
      </c>
      <c r="Q1208" s="104" t="s">
        <v>1648</v>
      </c>
      <c r="R1208" s="105">
        <v>8209900</v>
      </c>
      <c r="S1208" s="103" t="s">
        <v>292</v>
      </c>
    </row>
    <row r="1209" spans="1:19" s="196" customFormat="1" ht="30" x14ac:dyDescent="0.3">
      <c r="A1209" s="159">
        <v>1209</v>
      </c>
      <c r="B1209" s="104" t="s">
        <v>1646</v>
      </c>
      <c r="C1209" s="106">
        <v>80111600</v>
      </c>
      <c r="D1209" s="160" t="s">
        <v>1672</v>
      </c>
      <c r="E1209" s="105">
        <v>1</v>
      </c>
      <c r="F1209" s="105">
        <v>1</v>
      </c>
      <c r="G1209" s="105">
        <v>240</v>
      </c>
      <c r="H1209" s="105">
        <v>0</v>
      </c>
      <c r="I1209" s="105" t="s">
        <v>26</v>
      </c>
      <c r="J1209" s="105">
        <v>0</v>
      </c>
      <c r="K1209" s="107">
        <v>17556000</v>
      </c>
      <c r="L1209" s="107">
        <v>17556000</v>
      </c>
      <c r="M1209" s="105">
        <v>0</v>
      </c>
      <c r="N1209" s="105">
        <v>0</v>
      </c>
      <c r="O1209" s="104" t="s">
        <v>291</v>
      </c>
      <c r="P1209" s="104" t="s">
        <v>28</v>
      </c>
      <c r="Q1209" s="104" t="s">
        <v>1648</v>
      </c>
      <c r="R1209" s="105">
        <v>8209900</v>
      </c>
      <c r="S1209" s="103" t="s">
        <v>292</v>
      </c>
    </row>
    <row r="1210" spans="1:19" s="196" customFormat="1" ht="60" x14ac:dyDescent="0.3">
      <c r="A1210" s="159">
        <v>1210</v>
      </c>
      <c r="B1210" s="104" t="s">
        <v>1646</v>
      </c>
      <c r="C1210" s="106">
        <v>80111600</v>
      </c>
      <c r="D1210" s="160" t="s">
        <v>1673</v>
      </c>
      <c r="E1210" s="105">
        <v>1</v>
      </c>
      <c r="F1210" s="105">
        <v>1</v>
      </c>
      <c r="G1210" s="105">
        <v>165</v>
      </c>
      <c r="H1210" s="105">
        <v>0</v>
      </c>
      <c r="I1210" s="105" t="s">
        <v>26</v>
      </c>
      <c r="J1210" s="105">
        <v>0</v>
      </c>
      <c r="K1210" s="107">
        <v>12072500</v>
      </c>
      <c r="L1210" s="107">
        <v>12072500</v>
      </c>
      <c r="M1210" s="105">
        <v>0</v>
      </c>
      <c r="N1210" s="105">
        <v>0</v>
      </c>
      <c r="O1210" s="104" t="s">
        <v>291</v>
      </c>
      <c r="P1210" s="104" t="s">
        <v>28</v>
      </c>
      <c r="Q1210" s="104" t="s">
        <v>1648</v>
      </c>
      <c r="R1210" s="105">
        <v>8209900</v>
      </c>
      <c r="S1210" s="103" t="s">
        <v>292</v>
      </c>
    </row>
    <row r="1211" spans="1:19" s="196" customFormat="1" ht="45" x14ac:dyDescent="0.3">
      <c r="A1211" s="159">
        <v>1211</v>
      </c>
      <c r="B1211" s="104" t="s">
        <v>1646</v>
      </c>
      <c r="C1211" s="106">
        <v>80111600</v>
      </c>
      <c r="D1211" s="160" t="s">
        <v>1674</v>
      </c>
      <c r="E1211" s="105">
        <v>1</v>
      </c>
      <c r="F1211" s="105">
        <v>1</v>
      </c>
      <c r="G1211" s="105">
        <v>158</v>
      </c>
      <c r="H1211" s="105">
        <v>0</v>
      </c>
      <c r="I1211" s="105" t="s">
        <v>26</v>
      </c>
      <c r="J1211" s="105">
        <v>0</v>
      </c>
      <c r="K1211" s="107">
        <v>13869240</v>
      </c>
      <c r="L1211" s="107">
        <v>13869240</v>
      </c>
      <c r="M1211" s="105">
        <v>0</v>
      </c>
      <c r="N1211" s="105">
        <v>0</v>
      </c>
      <c r="O1211" s="104" t="s">
        <v>291</v>
      </c>
      <c r="P1211" s="104" t="s">
        <v>28</v>
      </c>
      <c r="Q1211" s="104" t="s">
        <v>1648</v>
      </c>
      <c r="R1211" s="105">
        <v>8209900</v>
      </c>
      <c r="S1211" s="103" t="s">
        <v>292</v>
      </c>
    </row>
    <row r="1212" spans="1:19" s="196" customFormat="1" ht="75" x14ac:dyDescent="0.3">
      <c r="A1212" s="159">
        <v>1212</v>
      </c>
      <c r="B1212" s="104" t="s">
        <v>1646</v>
      </c>
      <c r="C1212" s="106">
        <v>80111600</v>
      </c>
      <c r="D1212" s="160" t="s">
        <v>1675</v>
      </c>
      <c r="E1212" s="105">
        <v>1</v>
      </c>
      <c r="F1212" s="105">
        <v>1</v>
      </c>
      <c r="G1212" s="105">
        <v>157</v>
      </c>
      <c r="H1212" s="105">
        <v>0</v>
      </c>
      <c r="I1212" s="105" t="s">
        <v>26</v>
      </c>
      <c r="J1212" s="105">
        <v>0</v>
      </c>
      <c r="K1212" s="107">
        <v>20671667</v>
      </c>
      <c r="L1212" s="107">
        <v>20671667</v>
      </c>
      <c r="M1212" s="105">
        <v>0</v>
      </c>
      <c r="N1212" s="105">
        <v>0</v>
      </c>
      <c r="O1212" s="104" t="s">
        <v>291</v>
      </c>
      <c r="P1212" s="104" t="s">
        <v>28</v>
      </c>
      <c r="Q1212" s="104" t="s">
        <v>1648</v>
      </c>
      <c r="R1212" s="105">
        <v>8209900</v>
      </c>
      <c r="S1212" s="103" t="s">
        <v>292</v>
      </c>
    </row>
    <row r="1213" spans="1:19" s="196" customFormat="1" ht="75" x14ac:dyDescent="0.3">
      <c r="A1213" s="159">
        <v>1213</v>
      </c>
      <c r="B1213" s="104" t="s">
        <v>1646</v>
      </c>
      <c r="C1213" s="106">
        <v>80111600</v>
      </c>
      <c r="D1213" s="160" t="s">
        <v>1676</v>
      </c>
      <c r="E1213" s="105">
        <v>1</v>
      </c>
      <c r="F1213" s="105">
        <v>1</v>
      </c>
      <c r="G1213" s="105">
        <v>157</v>
      </c>
      <c r="H1213" s="105">
        <v>0</v>
      </c>
      <c r="I1213" s="105" t="s">
        <v>26</v>
      </c>
      <c r="J1213" s="105">
        <v>0</v>
      </c>
      <c r="K1213" s="107">
        <v>17458400</v>
      </c>
      <c r="L1213" s="107">
        <v>17458400</v>
      </c>
      <c r="M1213" s="105">
        <v>0</v>
      </c>
      <c r="N1213" s="105">
        <v>0</v>
      </c>
      <c r="O1213" s="104" t="s">
        <v>291</v>
      </c>
      <c r="P1213" s="104" t="s">
        <v>28</v>
      </c>
      <c r="Q1213" s="104" t="s">
        <v>1648</v>
      </c>
      <c r="R1213" s="105">
        <v>8209900</v>
      </c>
      <c r="S1213" s="103" t="s">
        <v>292</v>
      </c>
    </row>
    <row r="1214" spans="1:19" s="196" customFormat="1" ht="60" x14ac:dyDescent="0.3">
      <c r="A1214" s="159">
        <v>1214</v>
      </c>
      <c r="B1214" s="104" t="s">
        <v>1646</v>
      </c>
      <c r="C1214" s="106">
        <v>80111600</v>
      </c>
      <c r="D1214" s="160" t="s">
        <v>1677</v>
      </c>
      <c r="E1214" s="105">
        <v>1</v>
      </c>
      <c r="F1214" s="105">
        <v>1</v>
      </c>
      <c r="G1214" s="105">
        <v>157</v>
      </c>
      <c r="H1214" s="105">
        <v>0</v>
      </c>
      <c r="I1214" s="105" t="s">
        <v>26</v>
      </c>
      <c r="J1214" s="105">
        <v>0</v>
      </c>
      <c r="K1214" s="107">
        <v>17458400</v>
      </c>
      <c r="L1214" s="107">
        <v>17458400</v>
      </c>
      <c r="M1214" s="105">
        <v>0</v>
      </c>
      <c r="N1214" s="105">
        <v>0</v>
      </c>
      <c r="O1214" s="104" t="s">
        <v>291</v>
      </c>
      <c r="P1214" s="104" t="s">
        <v>28</v>
      </c>
      <c r="Q1214" s="104" t="s">
        <v>1648</v>
      </c>
      <c r="R1214" s="105">
        <v>8209900</v>
      </c>
      <c r="S1214" s="103" t="s">
        <v>292</v>
      </c>
    </row>
    <row r="1215" spans="1:19" s="196" customFormat="1" ht="60" x14ac:dyDescent="0.3">
      <c r="A1215" s="159">
        <v>1215</v>
      </c>
      <c r="B1215" s="104" t="s">
        <v>1646</v>
      </c>
      <c r="C1215" s="106">
        <v>80111600</v>
      </c>
      <c r="D1215" s="160" t="s">
        <v>1678</v>
      </c>
      <c r="E1215" s="105">
        <v>1</v>
      </c>
      <c r="F1215" s="105">
        <v>1</v>
      </c>
      <c r="G1215" s="105">
        <v>157</v>
      </c>
      <c r="H1215" s="105">
        <v>0</v>
      </c>
      <c r="I1215" s="105" t="s">
        <v>26</v>
      </c>
      <c r="J1215" s="105">
        <v>0</v>
      </c>
      <c r="K1215" s="107">
        <v>17458400</v>
      </c>
      <c r="L1215" s="107">
        <v>17458400</v>
      </c>
      <c r="M1215" s="105">
        <v>0</v>
      </c>
      <c r="N1215" s="105">
        <v>0</v>
      </c>
      <c r="O1215" s="104" t="s">
        <v>291</v>
      </c>
      <c r="P1215" s="104" t="s">
        <v>28</v>
      </c>
      <c r="Q1215" s="104" t="s">
        <v>1648</v>
      </c>
      <c r="R1215" s="105">
        <v>8209900</v>
      </c>
      <c r="S1215" s="103" t="s">
        <v>292</v>
      </c>
    </row>
    <row r="1216" spans="1:19" s="196" customFormat="1" ht="60" x14ac:dyDescent="0.3">
      <c r="A1216" s="159">
        <v>1216</v>
      </c>
      <c r="B1216" s="104" t="s">
        <v>1646</v>
      </c>
      <c r="C1216" s="106">
        <v>80111600</v>
      </c>
      <c r="D1216" s="160" t="s">
        <v>1679</v>
      </c>
      <c r="E1216" s="105">
        <v>1</v>
      </c>
      <c r="F1216" s="105">
        <v>1</v>
      </c>
      <c r="G1216" s="105">
        <v>157</v>
      </c>
      <c r="H1216" s="105">
        <v>0</v>
      </c>
      <c r="I1216" s="105" t="s">
        <v>26</v>
      </c>
      <c r="J1216" s="105">
        <v>0</v>
      </c>
      <c r="K1216" s="107">
        <v>13779367</v>
      </c>
      <c r="L1216" s="107">
        <v>13779367</v>
      </c>
      <c r="M1216" s="105">
        <v>0</v>
      </c>
      <c r="N1216" s="105">
        <v>0</v>
      </c>
      <c r="O1216" s="104" t="s">
        <v>291</v>
      </c>
      <c r="P1216" s="104" t="s">
        <v>28</v>
      </c>
      <c r="Q1216" s="104" t="s">
        <v>1648</v>
      </c>
      <c r="R1216" s="105">
        <v>8209900</v>
      </c>
      <c r="S1216" s="103" t="s">
        <v>292</v>
      </c>
    </row>
    <row r="1217" spans="1:19" s="196" customFormat="1" ht="45" x14ac:dyDescent="0.3">
      <c r="A1217" s="159">
        <v>1217</v>
      </c>
      <c r="B1217" s="104" t="s">
        <v>1646</v>
      </c>
      <c r="C1217" s="106">
        <v>80111600</v>
      </c>
      <c r="D1217" s="160" t="s">
        <v>1680</v>
      </c>
      <c r="E1217" s="105">
        <v>1</v>
      </c>
      <c r="F1217" s="105">
        <v>1</v>
      </c>
      <c r="G1217" s="105">
        <v>157</v>
      </c>
      <c r="H1217" s="105">
        <v>0</v>
      </c>
      <c r="I1217" s="105" t="s">
        <v>26</v>
      </c>
      <c r="J1217" s="105">
        <v>0</v>
      </c>
      <c r="K1217" s="107">
        <v>13779367</v>
      </c>
      <c r="L1217" s="107">
        <v>13779367</v>
      </c>
      <c r="M1217" s="105">
        <v>0</v>
      </c>
      <c r="N1217" s="105">
        <v>0</v>
      </c>
      <c r="O1217" s="104" t="s">
        <v>291</v>
      </c>
      <c r="P1217" s="104" t="s">
        <v>28</v>
      </c>
      <c r="Q1217" s="104" t="s">
        <v>1648</v>
      </c>
      <c r="R1217" s="105">
        <v>8209900</v>
      </c>
      <c r="S1217" s="103" t="s">
        <v>292</v>
      </c>
    </row>
    <row r="1218" spans="1:19" s="196" customFormat="1" ht="90" x14ac:dyDescent="0.3">
      <c r="A1218" s="159">
        <v>1218</v>
      </c>
      <c r="B1218" s="104" t="s">
        <v>1646</v>
      </c>
      <c r="C1218" s="106">
        <v>80111600</v>
      </c>
      <c r="D1218" s="160" t="s">
        <v>1681</v>
      </c>
      <c r="E1218" s="105">
        <v>1</v>
      </c>
      <c r="F1218" s="105">
        <v>1</v>
      </c>
      <c r="G1218" s="105">
        <v>157</v>
      </c>
      <c r="H1218" s="105">
        <v>0</v>
      </c>
      <c r="I1218" s="105" t="s">
        <v>26</v>
      </c>
      <c r="J1218" s="105">
        <v>0</v>
      </c>
      <c r="K1218" s="107">
        <v>13779367</v>
      </c>
      <c r="L1218" s="107">
        <v>13779367</v>
      </c>
      <c r="M1218" s="105">
        <v>0</v>
      </c>
      <c r="N1218" s="105">
        <v>0</v>
      </c>
      <c r="O1218" s="104" t="s">
        <v>291</v>
      </c>
      <c r="P1218" s="104" t="s">
        <v>28</v>
      </c>
      <c r="Q1218" s="104" t="s">
        <v>1648</v>
      </c>
      <c r="R1218" s="105">
        <v>8209900</v>
      </c>
      <c r="S1218" s="103" t="s">
        <v>292</v>
      </c>
    </row>
    <row r="1219" spans="1:19" s="196" customFormat="1" ht="75" x14ac:dyDescent="0.3">
      <c r="A1219" s="159">
        <v>1219</v>
      </c>
      <c r="B1219" s="104" t="s">
        <v>1646</v>
      </c>
      <c r="C1219" s="106">
        <v>80111600</v>
      </c>
      <c r="D1219" s="160" t="s">
        <v>1682</v>
      </c>
      <c r="E1219" s="105">
        <v>1</v>
      </c>
      <c r="F1219" s="105">
        <v>1</v>
      </c>
      <c r="G1219" s="105">
        <v>158</v>
      </c>
      <c r="H1219" s="105">
        <v>0</v>
      </c>
      <c r="I1219" s="105" t="s">
        <v>26</v>
      </c>
      <c r="J1219" s="105">
        <v>0</v>
      </c>
      <c r="K1219" s="107">
        <v>13867133</v>
      </c>
      <c r="L1219" s="107">
        <v>13867133</v>
      </c>
      <c r="M1219" s="105">
        <v>0</v>
      </c>
      <c r="N1219" s="105">
        <v>0</v>
      </c>
      <c r="O1219" s="104" t="s">
        <v>291</v>
      </c>
      <c r="P1219" s="104" t="s">
        <v>28</v>
      </c>
      <c r="Q1219" s="104" t="s">
        <v>1648</v>
      </c>
      <c r="R1219" s="105">
        <v>8209900</v>
      </c>
      <c r="S1219" s="103" t="s">
        <v>292</v>
      </c>
    </row>
    <row r="1220" spans="1:19" s="196" customFormat="1" ht="45" x14ac:dyDescent="0.3">
      <c r="A1220" s="159">
        <v>1220</v>
      </c>
      <c r="B1220" s="104" t="s">
        <v>1646</v>
      </c>
      <c r="C1220" s="106">
        <v>80111600</v>
      </c>
      <c r="D1220" s="160" t="s">
        <v>1683</v>
      </c>
      <c r="E1220" s="105">
        <v>2</v>
      </c>
      <c r="F1220" s="105">
        <v>2</v>
      </c>
      <c r="G1220" s="105">
        <v>158</v>
      </c>
      <c r="H1220" s="105">
        <v>0</v>
      </c>
      <c r="I1220" s="105" t="s">
        <v>26</v>
      </c>
      <c r="J1220" s="105">
        <v>0</v>
      </c>
      <c r="K1220" s="107">
        <v>13867133</v>
      </c>
      <c r="L1220" s="107">
        <v>13867133</v>
      </c>
      <c r="M1220" s="105">
        <v>0</v>
      </c>
      <c r="N1220" s="105">
        <v>0</v>
      </c>
      <c r="O1220" s="104" t="s">
        <v>291</v>
      </c>
      <c r="P1220" s="104" t="s">
        <v>28</v>
      </c>
      <c r="Q1220" s="104" t="s">
        <v>1648</v>
      </c>
      <c r="R1220" s="105">
        <v>8209900</v>
      </c>
      <c r="S1220" s="103" t="s">
        <v>292</v>
      </c>
    </row>
    <row r="1221" spans="1:19" s="196" customFormat="1" ht="45" x14ac:dyDescent="0.3">
      <c r="A1221" s="159">
        <v>1221</v>
      </c>
      <c r="B1221" s="104" t="s">
        <v>1646</v>
      </c>
      <c r="C1221" s="106">
        <v>80111600</v>
      </c>
      <c r="D1221" s="160" t="s">
        <v>1684</v>
      </c>
      <c r="E1221" s="105">
        <v>2</v>
      </c>
      <c r="F1221" s="105">
        <v>2</v>
      </c>
      <c r="G1221" s="105">
        <v>158</v>
      </c>
      <c r="H1221" s="105">
        <v>0</v>
      </c>
      <c r="I1221" s="105" t="s">
        <v>26</v>
      </c>
      <c r="J1221" s="105">
        <v>0</v>
      </c>
      <c r="K1221" s="107">
        <v>13867133</v>
      </c>
      <c r="L1221" s="107">
        <v>13867133</v>
      </c>
      <c r="M1221" s="105">
        <v>0</v>
      </c>
      <c r="N1221" s="105">
        <v>0</v>
      </c>
      <c r="O1221" s="104" t="s">
        <v>291</v>
      </c>
      <c r="P1221" s="104" t="s">
        <v>28</v>
      </c>
      <c r="Q1221" s="104" t="s">
        <v>1648</v>
      </c>
      <c r="R1221" s="105">
        <v>8209900</v>
      </c>
      <c r="S1221" s="103" t="s">
        <v>292</v>
      </c>
    </row>
    <row r="1222" spans="1:19" s="196" customFormat="1" ht="45" x14ac:dyDescent="0.3">
      <c r="A1222" s="159">
        <v>1222</v>
      </c>
      <c r="B1222" s="104" t="s">
        <v>1646</v>
      </c>
      <c r="C1222" s="106">
        <v>80111600</v>
      </c>
      <c r="D1222" s="160" t="s">
        <v>1684</v>
      </c>
      <c r="E1222" s="105">
        <v>2</v>
      </c>
      <c r="F1222" s="105">
        <v>2</v>
      </c>
      <c r="G1222" s="105">
        <v>158</v>
      </c>
      <c r="H1222" s="105">
        <v>0</v>
      </c>
      <c r="I1222" s="105" t="s">
        <v>26</v>
      </c>
      <c r="J1222" s="105">
        <v>0</v>
      </c>
      <c r="K1222" s="107">
        <v>13867133</v>
      </c>
      <c r="L1222" s="107">
        <v>13867133</v>
      </c>
      <c r="M1222" s="105">
        <v>0</v>
      </c>
      <c r="N1222" s="105">
        <v>0</v>
      </c>
      <c r="O1222" s="104" t="s">
        <v>291</v>
      </c>
      <c r="P1222" s="104" t="s">
        <v>28</v>
      </c>
      <c r="Q1222" s="104" t="s">
        <v>1648</v>
      </c>
      <c r="R1222" s="105">
        <v>8209900</v>
      </c>
      <c r="S1222" s="103" t="s">
        <v>292</v>
      </c>
    </row>
    <row r="1223" spans="1:19" s="196" customFormat="1" ht="60" x14ac:dyDescent="0.3">
      <c r="A1223" s="159">
        <v>1223</v>
      </c>
      <c r="B1223" s="104" t="s">
        <v>1646</v>
      </c>
      <c r="C1223" s="106">
        <v>80111600</v>
      </c>
      <c r="D1223" s="160" t="s">
        <v>1685</v>
      </c>
      <c r="E1223" s="105">
        <v>2</v>
      </c>
      <c r="F1223" s="105">
        <v>2</v>
      </c>
      <c r="G1223" s="105">
        <v>158</v>
      </c>
      <c r="H1223" s="105">
        <v>0</v>
      </c>
      <c r="I1223" s="105" t="s">
        <v>26</v>
      </c>
      <c r="J1223" s="105">
        <v>0</v>
      </c>
      <c r="K1223" s="107">
        <v>13867133</v>
      </c>
      <c r="L1223" s="107">
        <v>13867133</v>
      </c>
      <c r="M1223" s="105">
        <v>0</v>
      </c>
      <c r="N1223" s="105">
        <v>0</v>
      </c>
      <c r="O1223" s="104" t="s">
        <v>291</v>
      </c>
      <c r="P1223" s="104" t="s">
        <v>28</v>
      </c>
      <c r="Q1223" s="104" t="s">
        <v>1648</v>
      </c>
      <c r="R1223" s="105">
        <v>8209900</v>
      </c>
      <c r="S1223" s="103" t="s">
        <v>292</v>
      </c>
    </row>
    <row r="1224" spans="1:19" s="196" customFormat="1" ht="105" x14ac:dyDescent="0.3">
      <c r="A1224" s="159">
        <v>1224</v>
      </c>
      <c r="B1224" s="104" t="s">
        <v>1646</v>
      </c>
      <c r="C1224" s="106">
        <v>80111600</v>
      </c>
      <c r="D1224" s="160" t="s">
        <v>1686</v>
      </c>
      <c r="E1224" s="105">
        <v>2</v>
      </c>
      <c r="F1224" s="105">
        <v>2</v>
      </c>
      <c r="G1224" s="105">
        <v>360</v>
      </c>
      <c r="H1224" s="105">
        <v>0</v>
      </c>
      <c r="I1224" s="105" t="s">
        <v>26</v>
      </c>
      <c r="J1224" s="105">
        <v>2</v>
      </c>
      <c r="K1224" s="107">
        <v>44123244</v>
      </c>
      <c r="L1224" s="107">
        <v>44123244</v>
      </c>
      <c r="M1224" s="105">
        <v>0</v>
      </c>
      <c r="N1224" s="105">
        <v>0</v>
      </c>
      <c r="O1224" s="104" t="s">
        <v>294</v>
      </c>
      <c r="P1224" s="104" t="s">
        <v>28</v>
      </c>
      <c r="Q1224" s="104" t="s">
        <v>1648</v>
      </c>
      <c r="R1224" s="105">
        <v>8209900</v>
      </c>
      <c r="S1224" s="103" t="s">
        <v>292</v>
      </c>
    </row>
    <row r="1225" spans="1:19" s="196" customFormat="1" ht="90" x14ac:dyDescent="0.3">
      <c r="A1225" s="159">
        <v>1225</v>
      </c>
      <c r="B1225" s="104" t="s">
        <v>1646</v>
      </c>
      <c r="C1225" s="106">
        <v>80111600</v>
      </c>
      <c r="D1225" s="160" t="s">
        <v>1687</v>
      </c>
      <c r="E1225" s="105">
        <v>2</v>
      </c>
      <c r="F1225" s="105">
        <v>2</v>
      </c>
      <c r="G1225" s="105">
        <v>360</v>
      </c>
      <c r="H1225" s="105">
        <v>0</v>
      </c>
      <c r="I1225" s="105" t="s">
        <v>26</v>
      </c>
      <c r="J1225" s="105">
        <v>2</v>
      </c>
      <c r="K1225" s="107">
        <v>34413600</v>
      </c>
      <c r="L1225" s="107">
        <v>34413600</v>
      </c>
      <c r="M1225" s="105">
        <v>0</v>
      </c>
      <c r="N1225" s="105">
        <v>0</v>
      </c>
      <c r="O1225" s="104" t="s">
        <v>294</v>
      </c>
      <c r="P1225" s="104" t="s">
        <v>28</v>
      </c>
      <c r="Q1225" s="104" t="s">
        <v>1648</v>
      </c>
      <c r="R1225" s="105">
        <v>8209900</v>
      </c>
      <c r="S1225" s="103" t="s">
        <v>292</v>
      </c>
    </row>
    <row r="1226" spans="1:19" s="196" customFormat="1" ht="105" x14ac:dyDescent="0.3">
      <c r="A1226" s="159">
        <v>1226</v>
      </c>
      <c r="B1226" s="104" t="s">
        <v>1646</v>
      </c>
      <c r="C1226" s="106">
        <v>80111600</v>
      </c>
      <c r="D1226" s="160" t="s">
        <v>1688</v>
      </c>
      <c r="E1226" s="105">
        <v>2</v>
      </c>
      <c r="F1226" s="105">
        <v>2</v>
      </c>
      <c r="G1226" s="105">
        <v>180</v>
      </c>
      <c r="H1226" s="105">
        <v>0</v>
      </c>
      <c r="I1226" s="105" t="s">
        <v>26</v>
      </c>
      <c r="J1226" s="105">
        <v>2</v>
      </c>
      <c r="K1226" s="107">
        <v>11079156</v>
      </c>
      <c r="L1226" s="107">
        <v>11079156</v>
      </c>
      <c r="M1226" s="105">
        <v>0</v>
      </c>
      <c r="N1226" s="105">
        <v>0</v>
      </c>
      <c r="O1226" s="104" t="s">
        <v>294</v>
      </c>
      <c r="P1226" s="104" t="s">
        <v>28</v>
      </c>
      <c r="Q1226" s="104" t="s">
        <v>1648</v>
      </c>
      <c r="R1226" s="105">
        <v>8209900</v>
      </c>
      <c r="S1226" s="103" t="s">
        <v>292</v>
      </c>
    </row>
    <row r="1227" spans="1:19" s="196" customFormat="1" ht="105" x14ac:dyDescent="0.3">
      <c r="A1227" s="159">
        <v>1227</v>
      </c>
      <c r="B1227" s="104" t="s">
        <v>1646</v>
      </c>
      <c r="C1227" s="106">
        <v>80111600</v>
      </c>
      <c r="D1227" s="160" t="s">
        <v>1689</v>
      </c>
      <c r="E1227" s="105">
        <v>2</v>
      </c>
      <c r="F1227" s="105">
        <v>2</v>
      </c>
      <c r="G1227" s="105">
        <v>360</v>
      </c>
      <c r="H1227" s="105">
        <v>0</v>
      </c>
      <c r="I1227" s="105" t="s">
        <v>26</v>
      </c>
      <c r="J1227" s="105">
        <v>2</v>
      </c>
      <c r="K1227" s="107">
        <v>48000000</v>
      </c>
      <c r="L1227" s="107">
        <v>48000000</v>
      </c>
      <c r="M1227" s="105">
        <v>0</v>
      </c>
      <c r="N1227" s="105">
        <v>0</v>
      </c>
      <c r="O1227" s="104" t="s">
        <v>294</v>
      </c>
      <c r="P1227" s="104" t="s">
        <v>28</v>
      </c>
      <c r="Q1227" s="104" t="s">
        <v>1648</v>
      </c>
      <c r="R1227" s="105">
        <v>8209900</v>
      </c>
      <c r="S1227" s="103" t="s">
        <v>292</v>
      </c>
    </row>
    <row r="1228" spans="1:19" s="196" customFormat="1" ht="45" x14ac:dyDescent="0.3">
      <c r="A1228" s="159">
        <v>1228</v>
      </c>
      <c r="B1228" s="104" t="s">
        <v>1646</v>
      </c>
      <c r="C1228" s="106">
        <v>80111600</v>
      </c>
      <c r="D1228" s="160" t="s">
        <v>1690</v>
      </c>
      <c r="E1228" s="105">
        <v>2</v>
      </c>
      <c r="F1228" s="105">
        <v>2</v>
      </c>
      <c r="G1228" s="105">
        <v>210</v>
      </c>
      <c r="H1228" s="105">
        <v>0</v>
      </c>
      <c r="I1228" s="105" t="s">
        <v>26</v>
      </c>
      <c r="J1228" s="105">
        <v>2</v>
      </c>
      <c r="K1228" s="107">
        <v>13475000</v>
      </c>
      <c r="L1228" s="107">
        <v>13475000</v>
      </c>
      <c r="M1228" s="105">
        <v>0</v>
      </c>
      <c r="N1228" s="105">
        <v>0</v>
      </c>
      <c r="O1228" s="104" t="s">
        <v>294</v>
      </c>
      <c r="P1228" s="104" t="s">
        <v>28</v>
      </c>
      <c r="Q1228" s="104" t="s">
        <v>1648</v>
      </c>
      <c r="R1228" s="105">
        <v>8209900</v>
      </c>
      <c r="S1228" s="103" t="s">
        <v>292</v>
      </c>
    </row>
    <row r="1229" spans="1:19" s="196" customFormat="1" ht="105" x14ac:dyDescent="0.3">
      <c r="A1229" s="159">
        <v>1229</v>
      </c>
      <c r="B1229" s="104" t="s">
        <v>1646</v>
      </c>
      <c r="C1229" s="106">
        <v>80111600</v>
      </c>
      <c r="D1229" s="160" t="s">
        <v>1691</v>
      </c>
      <c r="E1229" s="105">
        <v>2</v>
      </c>
      <c r="F1229" s="105">
        <v>2</v>
      </c>
      <c r="G1229" s="105">
        <v>570</v>
      </c>
      <c r="H1229" s="105">
        <v>0</v>
      </c>
      <c r="I1229" s="105" t="s">
        <v>26</v>
      </c>
      <c r="J1229" s="105">
        <v>2</v>
      </c>
      <c r="K1229" s="107">
        <v>41135000</v>
      </c>
      <c r="L1229" s="107">
        <v>41135000</v>
      </c>
      <c r="M1229" s="105">
        <v>0</v>
      </c>
      <c r="N1229" s="105">
        <v>0</v>
      </c>
      <c r="O1229" s="104" t="s">
        <v>294</v>
      </c>
      <c r="P1229" s="104" t="s">
        <v>28</v>
      </c>
      <c r="Q1229" s="104" t="s">
        <v>1648</v>
      </c>
      <c r="R1229" s="105">
        <v>8209900</v>
      </c>
      <c r="S1229" s="103" t="s">
        <v>292</v>
      </c>
    </row>
    <row r="1230" spans="1:19" s="196" customFormat="1" ht="105" x14ac:dyDescent="0.3">
      <c r="A1230" s="159">
        <v>1230</v>
      </c>
      <c r="B1230" s="104" t="s">
        <v>1646</v>
      </c>
      <c r="C1230" s="106">
        <v>80111600</v>
      </c>
      <c r="D1230" s="160" t="s">
        <v>1692</v>
      </c>
      <c r="E1230" s="105">
        <v>2</v>
      </c>
      <c r="F1230" s="105">
        <v>2</v>
      </c>
      <c r="G1230" s="105">
        <v>180</v>
      </c>
      <c r="H1230" s="105">
        <v>0</v>
      </c>
      <c r="I1230" s="105" t="s">
        <v>26</v>
      </c>
      <c r="J1230" s="105">
        <v>2</v>
      </c>
      <c r="K1230" s="107">
        <v>11079156</v>
      </c>
      <c r="L1230" s="107">
        <v>11079156</v>
      </c>
      <c r="M1230" s="105">
        <v>0</v>
      </c>
      <c r="N1230" s="105">
        <v>0</v>
      </c>
      <c r="O1230" s="104" t="s">
        <v>294</v>
      </c>
      <c r="P1230" s="104" t="s">
        <v>28</v>
      </c>
      <c r="Q1230" s="104" t="s">
        <v>1648</v>
      </c>
      <c r="R1230" s="105">
        <v>8209900</v>
      </c>
      <c r="S1230" s="103" t="s">
        <v>292</v>
      </c>
    </row>
    <row r="1231" spans="1:19" s="196" customFormat="1" ht="113.4" customHeight="1" x14ac:dyDescent="0.3">
      <c r="A1231" s="159">
        <v>1231</v>
      </c>
      <c r="B1231" s="104" t="s">
        <v>2700</v>
      </c>
      <c r="C1231" s="106">
        <v>80111600</v>
      </c>
      <c r="D1231" s="160" t="s">
        <v>1693</v>
      </c>
      <c r="E1231" s="105">
        <v>2</v>
      </c>
      <c r="F1231" s="105">
        <v>2</v>
      </c>
      <c r="G1231" s="105">
        <v>450</v>
      </c>
      <c r="H1231" s="105">
        <v>0</v>
      </c>
      <c r="I1231" s="105" t="s">
        <v>26</v>
      </c>
      <c r="J1231" s="105">
        <v>2</v>
      </c>
      <c r="K1231" s="107">
        <v>50947182</v>
      </c>
      <c r="L1231" s="107">
        <v>50947182</v>
      </c>
      <c r="M1231" s="105">
        <v>0</v>
      </c>
      <c r="N1231" s="105">
        <v>0</v>
      </c>
      <c r="O1231" s="104" t="s">
        <v>294</v>
      </c>
      <c r="P1231" s="104" t="s">
        <v>28</v>
      </c>
      <c r="Q1231" s="104" t="s">
        <v>1648</v>
      </c>
      <c r="R1231" s="105">
        <v>8209900</v>
      </c>
      <c r="S1231" s="103" t="s">
        <v>292</v>
      </c>
    </row>
    <row r="1232" spans="1:19" s="196" customFormat="1" ht="105" x14ac:dyDescent="0.3">
      <c r="A1232" s="159">
        <v>1232</v>
      </c>
      <c r="B1232" s="104" t="s">
        <v>1646</v>
      </c>
      <c r="C1232" s="106">
        <v>80111600</v>
      </c>
      <c r="D1232" s="160" t="s">
        <v>1694</v>
      </c>
      <c r="E1232" s="105">
        <v>2</v>
      </c>
      <c r="F1232" s="105">
        <v>2</v>
      </c>
      <c r="G1232" s="105">
        <v>210</v>
      </c>
      <c r="H1232" s="105">
        <v>0</v>
      </c>
      <c r="I1232" s="105" t="s">
        <v>26</v>
      </c>
      <c r="J1232" s="105">
        <v>2</v>
      </c>
      <c r="K1232" s="107">
        <v>10478510</v>
      </c>
      <c r="L1232" s="107">
        <v>10478510</v>
      </c>
      <c r="M1232" s="105">
        <v>0</v>
      </c>
      <c r="N1232" s="105">
        <v>0</v>
      </c>
      <c r="O1232" s="104" t="s">
        <v>294</v>
      </c>
      <c r="P1232" s="104" t="s">
        <v>28</v>
      </c>
      <c r="Q1232" s="104" t="s">
        <v>1648</v>
      </c>
      <c r="R1232" s="105">
        <v>8209900</v>
      </c>
      <c r="S1232" s="106" t="s">
        <v>292</v>
      </c>
    </row>
    <row r="1233" spans="1:19" s="196" customFormat="1" ht="75" x14ac:dyDescent="0.3">
      <c r="A1233" s="159">
        <v>1233</v>
      </c>
      <c r="B1233" s="104" t="s">
        <v>1646</v>
      </c>
      <c r="C1233" s="106">
        <v>80111600</v>
      </c>
      <c r="D1233" s="160" t="s">
        <v>1695</v>
      </c>
      <c r="E1233" s="105">
        <v>2</v>
      </c>
      <c r="F1233" s="105">
        <v>2</v>
      </c>
      <c r="G1233" s="105">
        <v>330</v>
      </c>
      <c r="H1233" s="105">
        <v>0</v>
      </c>
      <c r="I1233" s="105" t="s">
        <v>26</v>
      </c>
      <c r="J1233" s="105">
        <v>2</v>
      </c>
      <c r="K1233" s="107">
        <v>27500000</v>
      </c>
      <c r="L1233" s="107">
        <v>27500000</v>
      </c>
      <c r="M1233" s="105">
        <v>0</v>
      </c>
      <c r="N1233" s="105">
        <v>0</v>
      </c>
      <c r="O1233" s="104" t="s">
        <v>294</v>
      </c>
      <c r="P1233" s="104" t="s">
        <v>28</v>
      </c>
      <c r="Q1233" s="104" t="s">
        <v>1648</v>
      </c>
      <c r="R1233" s="105">
        <v>8209900</v>
      </c>
      <c r="S1233" s="106" t="s">
        <v>292</v>
      </c>
    </row>
    <row r="1234" spans="1:19" s="196" customFormat="1" ht="60" x14ac:dyDescent="0.3">
      <c r="A1234" s="159">
        <v>1234</v>
      </c>
      <c r="B1234" s="104" t="s">
        <v>1646</v>
      </c>
      <c r="C1234" s="106">
        <v>80111600</v>
      </c>
      <c r="D1234" s="160" t="s">
        <v>1696</v>
      </c>
      <c r="E1234" s="105">
        <v>2</v>
      </c>
      <c r="F1234" s="105">
        <v>2</v>
      </c>
      <c r="G1234" s="105">
        <v>145</v>
      </c>
      <c r="H1234" s="105">
        <v>0</v>
      </c>
      <c r="I1234" s="105" t="s">
        <v>26</v>
      </c>
      <c r="J1234" s="105">
        <v>0</v>
      </c>
      <c r="K1234" s="107">
        <v>10609166</v>
      </c>
      <c r="L1234" s="107">
        <v>10609166</v>
      </c>
      <c r="M1234" s="105">
        <v>0</v>
      </c>
      <c r="N1234" s="105">
        <v>0</v>
      </c>
      <c r="O1234" s="104" t="s">
        <v>291</v>
      </c>
      <c r="P1234" s="104" t="s">
        <v>28</v>
      </c>
      <c r="Q1234" s="104" t="s">
        <v>1648</v>
      </c>
      <c r="R1234" s="105">
        <v>8209900</v>
      </c>
      <c r="S1234" s="106" t="s">
        <v>292</v>
      </c>
    </row>
    <row r="1235" spans="1:19" s="196" customFormat="1" ht="75" x14ac:dyDescent="0.3">
      <c r="A1235" s="159">
        <v>1235</v>
      </c>
      <c r="B1235" s="104" t="s">
        <v>1646</v>
      </c>
      <c r="C1235" s="106">
        <v>80111600</v>
      </c>
      <c r="D1235" s="160" t="s">
        <v>1697</v>
      </c>
      <c r="E1235" s="105">
        <v>2</v>
      </c>
      <c r="F1235" s="105">
        <v>2</v>
      </c>
      <c r="G1235" s="105">
        <v>147</v>
      </c>
      <c r="H1235" s="105">
        <v>0</v>
      </c>
      <c r="I1235" s="105" t="s">
        <v>26</v>
      </c>
      <c r="J1235" s="105">
        <v>0</v>
      </c>
      <c r="K1235" s="107">
        <v>13165000</v>
      </c>
      <c r="L1235" s="107">
        <v>13165000</v>
      </c>
      <c r="M1235" s="105">
        <v>0</v>
      </c>
      <c r="N1235" s="105">
        <v>0</v>
      </c>
      <c r="O1235" s="104" t="s">
        <v>291</v>
      </c>
      <c r="P1235" s="104" t="s">
        <v>28</v>
      </c>
      <c r="Q1235" s="104" t="s">
        <v>1648</v>
      </c>
      <c r="R1235" s="105">
        <v>8209900</v>
      </c>
      <c r="S1235" s="106" t="s">
        <v>292</v>
      </c>
    </row>
    <row r="1236" spans="1:19" s="196" customFormat="1" ht="60" x14ac:dyDescent="0.3">
      <c r="A1236" s="159">
        <v>1236</v>
      </c>
      <c r="B1236" s="104" t="s">
        <v>1646</v>
      </c>
      <c r="C1236" s="106">
        <v>80111600</v>
      </c>
      <c r="D1236" s="160" t="s">
        <v>1698</v>
      </c>
      <c r="E1236" s="105">
        <v>2</v>
      </c>
      <c r="F1236" s="105">
        <v>2</v>
      </c>
      <c r="G1236" s="105">
        <v>780</v>
      </c>
      <c r="H1236" s="105">
        <v>0</v>
      </c>
      <c r="I1236" s="105" t="s">
        <v>26</v>
      </c>
      <c r="J1236" s="105">
        <v>2</v>
      </c>
      <c r="K1236" s="107">
        <v>115438680</v>
      </c>
      <c r="L1236" s="107">
        <v>115438680</v>
      </c>
      <c r="M1236" s="105">
        <v>0</v>
      </c>
      <c r="N1236" s="105">
        <v>0</v>
      </c>
      <c r="O1236" s="104" t="s">
        <v>294</v>
      </c>
      <c r="P1236" s="104" t="s">
        <v>28</v>
      </c>
      <c r="Q1236" s="104" t="s">
        <v>1648</v>
      </c>
      <c r="R1236" s="105">
        <v>8209900</v>
      </c>
      <c r="S1236" s="106" t="s">
        <v>292</v>
      </c>
    </row>
    <row r="1237" spans="1:19" s="196" customFormat="1" ht="60" x14ac:dyDescent="0.3">
      <c r="A1237" s="159">
        <v>1237</v>
      </c>
      <c r="B1237" s="104" t="s">
        <v>1646</v>
      </c>
      <c r="C1237" s="106">
        <v>80111600</v>
      </c>
      <c r="D1237" s="160" t="s">
        <v>1699</v>
      </c>
      <c r="E1237" s="105">
        <v>2</v>
      </c>
      <c r="F1237" s="105">
        <v>2</v>
      </c>
      <c r="G1237" s="105">
        <v>250</v>
      </c>
      <c r="H1237" s="105">
        <v>0</v>
      </c>
      <c r="I1237" s="105" t="s">
        <v>26</v>
      </c>
      <c r="J1237" s="105">
        <v>2</v>
      </c>
      <c r="K1237" s="107">
        <v>12580832</v>
      </c>
      <c r="L1237" s="107">
        <v>12580832</v>
      </c>
      <c r="M1237" s="105">
        <v>0</v>
      </c>
      <c r="N1237" s="105">
        <v>0</v>
      </c>
      <c r="O1237" s="104" t="s">
        <v>294</v>
      </c>
      <c r="P1237" s="104" t="s">
        <v>28</v>
      </c>
      <c r="Q1237" s="104" t="s">
        <v>1648</v>
      </c>
      <c r="R1237" s="105">
        <v>8209900</v>
      </c>
      <c r="S1237" s="106" t="s">
        <v>292</v>
      </c>
    </row>
    <row r="1238" spans="1:19" s="196" customFormat="1" ht="60" x14ac:dyDescent="0.3">
      <c r="A1238" s="159">
        <v>1238</v>
      </c>
      <c r="B1238" s="104" t="s">
        <v>1646</v>
      </c>
      <c r="C1238" s="106">
        <v>80111600</v>
      </c>
      <c r="D1238" s="160" t="s">
        <v>1700</v>
      </c>
      <c r="E1238" s="105">
        <v>2</v>
      </c>
      <c r="F1238" s="105">
        <v>2</v>
      </c>
      <c r="G1238" s="105">
        <v>250</v>
      </c>
      <c r="H1238" s="105">
        <v>0</v>
      </c>
      <c r="I1238" s="105" t="s">
        <v>26</v>
      </c>
      <c r="J1238" s="105">
        <v>2</v>
      </c>
      <c r="K1238" s="107">
        <v>12580832</v>
      </c>
      <c r="L1238" s="107">
        <v>12580832</v>
      </c>
      <c r="M1238" s="105">
        <v>0</v>
      </c>
      <c r="N1238" s="105">
        <v>0</v>
      </c>
      <c r="O1238" s="104" t="s">
        <v>294</v>
      </c>
      <c r="P1238" s="104" t="s">
        <v>28</v>
      </c>
      <c r="Q1238" s="104" t="s">
        <v>1648</v>
      </c>
      <c r="R1238" s="105">
        <v>8209900</v>
      </c>
      <c r="S1238" s="106" t="s">
        <v>292</v>
      </c>
    </row>
    <row r="1239" spans="1:19" s="196" customFormat="1" ht="75" x14ac:dyDescent="0.3">
      <c r="A1239" s="159">
        <v>1239</v>
      </c>
      <c r="B1239" s="104" t="s">
        <v>1646</v>
      </c>
      <c r="C1239" s="106">
        <v>80111600</v>
      </c>
      <c r="D1239" s="160" t="s">
        <v>1701</v>
      </c>
      <c r="E1239" s="105">
        <v>2</v>
      </c>
      <c r="F1239" s="105">
        <v>2</v>
      </c>
      <c r="G1239" s="105">
        <v>390</v>
      </c>
      <c r="H1239" s="105">
        <v>0</v>
      </c>
      <c r="I1239" s="105" t="s">
        <v>26</v>
      </c>
      <c r="J1239" s="105">
        <v>2</v>
      </c>
      <c r="K1239" s="107">
        <v>58500000</v>
      </c>
      <c r="L1239" s="107">
        <v>58500000</v>
      </c>
      <c r="M1239" s="105">
        <v>0</v>
      </c>
      <c r="N1239" s="105">
        <v>0</v>
      </c>
      <c r="O1239" s="104" t="s">
        <v>294</v>
      </c>
      <c r="P1239" s="104" t="s">
        <v>28</v>
      </c>
      <c r="Q1239" s="104" t="s">
        <v>1648</v>
      </c>
      <c r="R1239" s="105">
        <v>8209900</v>
      </c>
      <c r="S1239" s="106" t="s">
        <v>292</v>
      </c>
    </row>
    <row r="1240" spans="1:19" s="196" customFormat="1" ht="90" x14ac:dyDescent="0.3">
      <c r="A1240" s="159">
        <v>1240</v>
      </c>
      <c r="B1240" s="104" t="s">
        <v>1646</v>
      </c>
      <c r="C1240" s="106">
        <v>80111600</v>
      </c>
      <c r="D1240" s="160" t="s">
        <v>1702</v>
      </c>
      <c r="E1240" s="105">
        <v>2</v>
      </c>
      <c r="F1240" s="105">
        <v>2</v>
      </c>
      <c r="G1240" s="105">
        <v>199</v>
      </c>
      <c r="H1240" s="105">
        <v>0</v>
      </c>
      <c r="I1240" s="105" t="s">
        <v>26</v>
      </c>
      <c r="J1240" s="105">
        <v>2</v>
      </c>
      <c r="K1240" s="107">
        <v>28664762</v>
      </c>
      <c r="L1240" s="107">
        <v>28664762</v>
      </c>
      <c r="M1240" s="105">
        <v>0</v>
      </c>
      <c r="N1240" s="105">
        <v>0</v>
      </c>
      <c r="O1240" s="104" t="s">
        <v>294</v>
      </c>
      <c r="P1240" s="104" t="s">
        <v>28</v>
      </c>
      <c r="Q1240" s="104" t="s">
        <v>1648</v>
      </c>
      <c r="R1240" s="105">
        <v>8209900</v>
      </c>
      <c r="S1240" s="106" t="s">
        <v>292</v>
      </c>
    </row>
    <row r="1241" spans="1:19" s="196" customFormat="1" ht="123" customHeight="1" x14ac:dyDescent="0.3">
      <c r="A1241" s="159">
        <v>1241</v>
      </c>
      <c r="B1241" s="104" t="s">
        <v>2700</v>
      </c>
      <c r="C1241" s="106">
        <v>80111600</v>
      </c>
      <c r="D1241" s="160" t="s">
        <v>1703</v>
      </c>
      <c r="E1241" s="105">
        <v>2</v>
      </c>
      <c r="F1241" s="105">
        <v>2</v>
      </c>
      <c r="G1241" s="105">
        <v>780</v>
      </c>
      <c r="H1241" s="105">
        <v>0</v>
      </c>
      <c r="I1241" s="105" t="s">
        <v>26</v>
      </c>
      <c r="J1241" s="105">
        <v>2</v>
      </c>
      <c r="K1241" s="107">
        <v>53707634</v>
      </c>
      <c r="L1241" s="107">
        <v>53707634</v>
      </c>
      <c r="M1241" s="105">
        <v>0</v>
      </c>
      <c r="N1241" s="105">
        <v>0</v>
      </c>
      <c r="O1241" s="104" t="s">
        <v>294</v>
      </c>
      <c r="P1241" s="104" t="s">
        <v>28</v>
      </c>
      <c r="Q1241" s="104" t="s">
        <v>1648</v>
      </c>
      <c r="R1241" s="105">
        <v>8209900</v>
      </c>
      <c r="S1241" s="106" t="s">
        <v>292</v>
      </c>
    </row>
    <row r="1242" spans="1:19" s="196" customFormat="1" ht="105" x14ac:dyDescent="0.3">
      <c r="A1242" s="159">
        <v>1242</v>
      </c>
      <c r="B1242" s="104" t="s">
        <v>1646</v>
      </c>
      <c r="C1242" s="106">
        <v>80111600</v>
      </c>
      <c r="D1242" s="160" t="s">
        <v>1704</v>
      </c>
      <c r="E1242" s="105">
        <v>2</v>
      </c>
      <c r="F1242" s="105">
        <v>2</v>
      </c>
      <c r="G1242" s="105">
        <v>390</v>
      </c>
      <c r="H1242" s="105">
        <v>0</v>
      </c>
      <c r="I1242" s="105" t="s">
        <v>26</v>
      </c>
      <c r="J1242" s="105">
        <v>2</v>
      </c>
      <c r="K1242" s="107">
        <v>34666671</v>
      </c>
      <c r="L1242" s="107">
        <v>34666671</v>
      </c>
      <c r="M1242" s="105">
        <v>0</v>
      </c>
      <c r="N1242" s="105">
        <v>0</v>
      </c>
      <c r="O1242" s="104" t="s">
        <v>294</v>
      </c>
      <c r="P1242" s="104" t="s">
        <v>28</v>
      </c>
      <c r="Q1242" s="104" t="s">
        <v>1648</v>
      </c>
      <c r="R1242" s="105">
        <v>8209900</v>
      </c>
      <c r="S1242" s="106" t="s">
        <v>292</v>
      </c>
    </row>
    <row r="1243" spans="1:19" s="196" customFormat="1" ht="45" x14ac:dyDescent="0.3">
      <c r="A1243" s="159">
        <v>1243</v>
      </c>
      <c r="B1243" s="104" t="s">
        <v>1646</v>
      </c>
      <c r="C1243" s="106">
        <v>80111600</v>
      </c>
      <c r="D1243" s="160" t="s">
        <v>1705</v>
      </c>
      <c r="E1243" s="105">
        <v>2</v>
      </c>
      <c r="F1243" s="105">
        <v>2</v>
      </c>
      <c r="G1243" s="105">
        <v>142</v>
      </c>
      <c r="H1243" s="105">
        <v>0</v>
      </c>
      <c r="I1243" s="105" t="s">
        <v>26</v>
      </c>
      <c r="J1243" s="105">
        <v>0</v>
      </c>
      <c r="K1243" s="107">
        <v>12462886</v>
      </c>
      <c r="L1243" s="107">
        <v>12462886</v>
      </c>
      <c r="M1243" s="105">
        <v>0</v>
      </c>
      <c r="N1243" s="105">
        <v>0</v>
      </c>
      <c r="O1243" s="104" t="s">
        <v>291</v>
      </c>
      <c r="P1243" s="104" t="s">
        <v>28</v>
      </c>
      <c r="Q1243" s="104" t="s">
        <v>1648</v>
      </c>
      <c r="R1243" s="105">
        <v>8209900</v>
      </c>
      <c r="S1243" s="106" t="s">
        <v>292</v>
      </c>
    </row>
    <row r="1244" spans="1:19" s="196" customFormat="1" ht="45" x14ac:dyDescent="0.3">
      <c r="A1244" s="159">
        <v>1244</v>
      </c>
      <c r="B1244" s="104" t="s">
        <v>1646</v>
      </c>
      <c r="C1244" s="106">
        <v>80111600</v>
      </c>
      <c r="D1244" s="160" t="s">
        <v>1706</v>
      </c>
      <c r="E1244" s="105">
        <v>2</v>
      </c>
      <c r="F1244" s="105">
        <v>2</v>
      </c>
      <c r="G1244" s="105">
        <v>142</v>
      </c>
      <c r="H1244" s="105">
        <v>0</v>
      </c>
      <c r="I1244" s="105" t="s">
        <v>26</v>
      </c>
      <c r="J1244" s="105">
        <v>0</v>
      </c>
      <c r="K1244" s="107">
        <v>8311733</v>
      </c>
      <c r="L1244" s="107">
        <v>8311733</v>
      </c>
      <c r="M1244" s="105">
        <v>0</v>
      </c>
      <c r="N1244" s="105">
        <v>0</v>
      </c>
      <c r="O1244" s="104" t="s">
        <v>291</v>
      </c>
      <c r="P1244" s="104" t="s">
        <v>28</v>
      </c>
      <c r="Q1244" s="104" t="s">
        <v>1648</v>
      </c>
      <c r="R1244" s="105">
        <v>8209900</v>
      </c>
      <c r="S1244" s="106" t="s">
        <v>292</v>
      </c>
    </row>
    <row r="1245" spans="1:19" s="196" customFormat="1" ht="90" x14ac:dyDescent="0.3">
      <c r="A1245" s="159">
        <v>1245</v>
      </c>
      <c r="B1245" s="104" t="s">
        <v>1646</v>
      </c>
      <c r="C1245" s="106">
        <v>80111600</v>
      </c>
      <c r="D1245" s="160" t="s">
        <v>1707</v>
      </c>
      <c r="E1245" s="105">
        <v>2</v>
      </c>
      <c r="F1245" s="105">
        <v>2</v>
      </c>
      <c r="G1245" s="105">
        <v>360</v>
      </c>
      <c r="H1245" s="105">
        <v>0</v>
      </c>
      <c r="I1245" s="105" t="s">
        <v>26</v>
      </c>
      <c r="J1245" s="105">
        <v>2</v>
      </c>
      <c r="K1245" s="107">
        <v>19200000</v>
      </c>
      <c r="L1245" s="107">
        <v>19200000</v>
      </c>
      <c r="M1245" s="105">
        <v>0</v>
      </c>
      <c r="N1245" s="105">
        <v>0</v>
      </c>
      <c r="O1245" s="104" t="s">
        <v>294</v>
      </c>
      <c r="P1245" s="104" t="s">
        <v>28</v>
      </c>
      <c r="Q1245" s="104" t="s">
        <v>1648</v>
      </c>
      <c r="R1245" s="105">
        <v>8209900</v>
      </c>
      <c r="S1245" s="106" t="s">
        <v>292</v>
      </c>
    </row>
    <row r="1246" spans="1:19" s="196" customFormat="1" ht="60" x14ac:dyDescent="0.3">
      <c r="A1246" s="159">
        <v>1246</v>
      </c>
      <c r="B1246" s="104" t="s">
        <v>1646</v>
      </c>
      <c r="C1246" s="106">
        <v>80111600</v>
      </c>
      <c r="D1246" s="160" t="s">
        <v>1708</v>
      </c>
      <c r="E1246" s="105">
        <v>2</v>
      </c>
      <c r="F1246" s="105">
        <v>2</v>
      </c>
      <c r="G1246" s="105">
        <v>390</v>
      </c>
      <c r="H1246" s="105">
        <v>0</v>
      </c>
      <c r="I1246" s="105" t="s">
        <v>26</v>
      </c>
      <c r="J1246" s="105">
        <v>2</v>
      </c>
      <c r="K1246" s="107">
        <v>34666671</v>
      </c>
      <c r="L1246" s="107">
        <v>34666671</v>
      </c>
      <c r="M1246" s="105">
        <v>0</v>
      </c>
      <c r="N1246" s="105">
        <v>0</v>
      </c>
      <c r="O1246" s="104" t="s">
        <v>294</v>
      </c>
      <c r="P1246" s="104" t="s">
        <v>28</v>
      </c>
      <c r="Q1246" s="104" t="s">
        <v>1648</v>
      </c>
      <c r="R1246" s="105">
        <v>8209900</v>
      </c>
      <c r="S1246" s="106" t="s">
        <v>292</v>
      </c>
    </row>
    <row r="1247" spans="1:19" s="178" customFormat="1" ht="90" x14ac:dyDescent="0.25">
      <c r="A1247" s="159">
        <v>1247</v>
      </c>
      <c r="B1247" s="192" t="s">
        <v>1646</v>
      </c>
      <c r="C1247" s="106">
        <v>80111600</v>
      </c>
      <c r="D1247" s="160" t="s">
        <v>1709</v>
      </c>
      <c r="E1247" s="105">
        <v>2</v>
      </c>
      <c r="F1247" s="105">
        <v>2</v>
      </c>
      <c r="G1247" s="193">
        <v>390</v>
      </c>
      <c r="H1247" s="105">
        <v>0</v>
      </c>
      <c r="I1247" s="105" t="s">
        <v>26</v>
      </c>
      <c r="J1247" s="105">
        <v>2</v>
      </c>
      <c r="K1247" s="107">
        <v>26000000</v>
      </c>
      <c r="L1247" s="108">
        <v>26000000</v>
      </c>
      <c r="M1247" s="105">
        <v>0</v>
      </c>
      <c r="N1247" s="105">
        <v>0</v>
      </c>
      <c r="O1247" s="104" t="s">
        <v>294</v>
      </c>
      <c r="P1247" s="104" t="s">
        <v>28</v>
      </c>
      <c r="Q1247" s="104" t="s">
        <v>1648</v>
      </c>
      <c r="R1247" s="105">
        <v>8209900</v>
      </c>
      <c r="S1247" s="106" t="s">
        <v>292</v>
      </c>
    </row>
    <row r="1248" spans="1:19" s="178" customFormat="1" ht="90" x14ac:dyDescent="0.25">
      <c r="A1248" s="159">
        <v>1248</v>
      </c>
      <c r="B1248" s="192" t="s">
        <v>1646</v>
      </c>
      <c r="C1248" s="106">
        <v>80111600</v>
      </c>
      <c r="D1248" s="160" t="s">
        <v>1710</v>
      </c>
      <c r="E1248" s="105">
        <v>2</v>
      </c>
      <c r="F1248" s="105">
        <v>2</v>
      </c>
      <c r="G1248" s="193">
        <v>138</v>
      </c>
      <c r="H1248" s="105">
        <v>0</v>
      </c>
      <c r="I1248" s="105" t="s">
        <v>26</v>
      </c>
      <c r="J1248" s="105">
        <v>0</v>
      </c>
      <c r="K1248" s="107">
        <v>8077600</v>
      </c>
      <c r="L1248" s="108">
        <v>8077600</v>
      </c>
      <c r="M1248" s="105">
        <v>0</v>
      </c>
      <c r="N1248" s="105">
        <v>0</v>
      </c>
      <c r="O1248" s="104" t="s">
        <v>291</v>
      </c>
      <c r="P1248" s="104" t="s">
        <v>28</v>
      </c>
      <c r="Q1248" s="104" t="s">
        <v>1648</v>
      </c>
      <c r="R1248" s="105">
        <v>8209900</v>
      </c>
      <c r="S1248" s="106" t="s">
        <v>292</v>
      </c>
    </row>
    <row r="1249" spans="1:19" s="178" customFormat="1" ht="90" x14ac:dyDescent="0.25">
      <c r="A1249" s="159">
        <v>1249</v>
      </c>
      <c r="B1249" s="192" t="s">
        <v>1646</v>
      </c>
      <c r="C1249" s="106">
        <v>80111600</v>
      </c>
      <c r="D1249" s="160" t="s">
        <v>1711</v>
      </c>
      <c r="E1249" s="105">
        <v>2</v>
      </c>
      <c r="F1249" s="105">
        <v>2</v>
      </c>
      <c r="G1249" s="193">
        <v>390</v>
      </c>
      <c r="H1249" s="105">
        <v>0</v>
      </c>
      <c r="I1249" s="105" t="s">
        <v>26</v>
      </c>
      <c r="J1249" s="105">
        <v>2</v>
      </c>
      <c r="K1249" s="107">
        <v>58500000</v>
      </c>
      <c r="L1249" s="108">
        <v>58500000</v>
      </c>
      <c r="M1249" s="105">
        <v>0</v>
      </c>
      <c r="N1249" s="105">
        <v>0</v>
      </c>
      <c r="O1249" s="104" t="s">
        <v>294</v>
      </c>
      <c r="P1249" s="104" t="s">
        <v>28</v>
      </c>
      <c r="Q1249" s="104" t="s">
        <v>1648</v>
      </c>
      <c r="R1249" s="105">
        <v>8209900</v>
      </c>
      <c r="S1249" s="106" t="s">
        <v>292</v>
      </c>
    </row>
    <row r="1250" spans="1:19" s="178" customFormat="1" ht="90" x14ac:dyDescent="0.25">
      <c r="A1250" s="159">
        <v>1250</v>
      </c>
      <c r="B1250" s="192" t="s">
        <v>1646</v>
      </c>
      <c r="C1250" s="106">
        <v>80111600</v>
      </c>
      <c r="D1250" s="160" t="s">
        <v>1712</v>
      </c>
      <c r="E1250" s="105">
        <v>2</v>
      </c>
      <c r="F1250" s="105">
        <v>2</v>
      </c>
      <c r="G1250" s="193">
        <v>390</v>
      </c>
      <c r="H1250" s="105">
        <v>0</v>
      </c>
      <c r="I1250" s="105" t="s">
        <v>26</v>
      </c>
      <c r="J1250" s="105">
        <v>2</v>
      </c>
      <c r="K1250" s="107">
        <v>29900000</v>
      </c>
      <c r="L1250" s="108">
        <v>29900000</v>
      </c>
      <c r="M1250" s="105">
        <v>0</v>
      </c>
      <c r="N1250" s="105">
        <v>0</v>
      </c>
      <c r="O1250" s="104" t="s">
        <v>294</v>
      </c>
      <c r="P1250" s="104" t="s">
        <v>28</v>
      </c>
      <c r="Q1250" s="104" t="s">
        <v>1648</v>
      </c>
      <c r="R1250" s="105">
        <v>8209900</v>
      </c>
      <c r="S1250" s="106" t="s">
        <v>292</v>
      </c>
    </row>
    <row r="1251" spans="1:19" s="178" customFormat="1" ht="75" x14ac:dyDescent="0.25">
      <c r="A1251" s="159">
        <v>1251</v>
      </c>
      <c r="B1251" s="192" t="s">
        <v>1646</v>
      </c>
      <c r="C1251" s="106">
        <v>80111600</v>
      </c>
      <c r="D1251" s="160" t="s">
        <v>1713</v>
      </c>
      <c r="E1251" s="105">
        <v>2</v>
      </c>
      <c r="F1251" s="105">
        <v>2</v>
      </c>
      <c r="G1251" s="193">
        <v>390</v>
      </c>
      <c r="H1251" s="105">
        <v>0</v>
      </c>
      <c r="I1251" s="105" t="s">
        <v>26</v>
      </c>
      <c r="J1251" s="105">
        <v>2</v>
      </c>
      <c r="K1251" s="107">
        <v>46800000</v>
      </c>
      <c r="L1251" s="108">
        <v>46800000</v>
      </c>
      <c r="M1251" s="105">
        <v>0</v>
      </c>
      <c r="N1251" s="105">
        <v>0</v>
      </c>
      <c r="O1251" s="104" t="s">
        <v>294</v>
      </c>
      <c r="P1251" s="104" t="s">
        <v>28</v>
      </c>
      <c r="Q1251" s="104" t="s">
        <v>1648</v>
      </c>
      <c r="R1251" s="105">
        <v>8209900</v>
      </c>
      <c r="S1251" s="106" t="s">
        <v>292</v>
      </c>
    </row>
    <row r="1252" spans="1:19" s="178" customFormat="1" ht="30" x14ac:dyDescent="0.25">
      <c r="A1252" s="159">
        <v>1252</v>
      </c>
      <c r="B1252" s="192" t="s">
        <v>1646</v>
      </c>
      <c r="C1252" s="106">
        <v>80111600</v>
      </c>
      <c r="D1252" s="160" t="s">
        <v>1714</v>
      </c>
      <c r="E1252" s="105">
        <v>2</v>
      </c>
      <c r="F1252" s="105">
        <v>2</v>
      </c>
      <c r="G1252" s="193">
        <v>120</v>
      </c>
      <c r="H1252" s="105">
        <v>0</v>
      </c>
      <c r="I1252" s="105" t="s">
        <v>26</v>
      </c>
      <c r="J1252" s="105">
        <v>0</v>
      </c>
      <c r="K1252" s="107">
        <v>12462866</v>
      </c>
      <c r="L1252" s="108">
        <v>12462866</v>
      </c>
      <c r="M1252" s="105">
        <v>0</v>
      </c>
      <c r="N1252" s="105">
        <v>0</v>
      </c>
      <c r="O1252" s="104" t="s">
        <v>291</v>
      </c>
      <c r="P1252" s="104" t="s">
        <v>28</v>
      </c>
      <c r="Q1252" s="104" t="s">
        <v>1648</v>
      </c>
      <c r="R1252" s="105">
        <v>8209900</v>
      </c>
      <c r="S1252" s="106" t="s">
        <v>292</v>
      </c>
    </row>
    <row r="1253" spans="1:19" s="178" customFormat="1" ht="75" x14ac:dyDescent="0.25">
      <c r="A1253" s="159">
        <v>1253</v>
      </c>
      <c r="B1253" s="192" t="s">
        <v>1646</v>
      </c>
      <c r="C1253" s="106">
        <v>80111600</v>
      </c>
      <c r="D1253" s="160" t="s">
        <v>1715</v>
      </c>
      <c r="E1253" s="105">
        <v>2</v>
      </c>
      <c r="F1253" s="105">
        <v>2</v>
      </c>
      <c r="G1253" s="193">
        <v>330</v>
      </c>
      <c r="H1253" s="105">
        <v>0</v>
      </c>
      <c r="I1253" s="105" t="s">
        <v>26</v>
      </c>
      <c r="J1253" s="105">
        <v>2</v>
      </c>
      <c r="K1253" s="107">
        <v>25161688</v>
      </c>
      <c r="L1253" s="108">
        <v>25161688</v>
      </c>
      <c r="M1253" s="105">
        <v>0</v>
      </c>
      <c r="N1253" s="105">
        <v>0</v>
      </c>
      <c r="O1253" s="104" t="s">
        <v>294</v>
      </c>
      <c r="P1253" s="104" t="s">
        <v>28</v>
      </c>
      <c r="Q1253" s="104" t="s">
        <v>1648</v>
      </c>
      <c r="R1253" s="105">
        <v>8209900</v>
      </c>
      <c r="S1253" s="106" t="s">
        <v>292</v>
      </c>
    </row>
    <row r="1254" spans="1:19" s="178" customFormat="1" ht="30" x14ac:dyDescent="0.25">
      <c r="A1254" s="159">
        <v>1254</v>
      </c>
      <c r="B1254" s="192" t="s">
        <v>1646</v>
      </c>
      <c r="C1254" s="106">
        <v>80111600</v>
      </c>
      <c r="D1254" s="160" t="s">
        <v>1716</v>
      </c>
      <c r="E1254" s="105">
        <v>2</v>
      </c>
      <c r="F1254" s="105">
        <v>2</v>
      </c>
      <c r="G1254" s="193">
        <v>130</v>
      </c>
      <c r="H1254" s="105">
        <v>0</v>
      </c>
      <c r="I1254" s="105" t="s">
        <v>26</v>
      </c>
      <c r="J1254" s="105">
        <v>0</v>
      </c>
      <c r="K1254" s="107">
        <v>11409666</v>
      </c>
      <c r="L1254" s="108">
        <v>11409666</v>
      </c>
      <c r="M1254" s="105">
        <v>0</v>
      </c>
      <c r="N1254" s="105">
        <v>0</v>
      </c>
      <c r="O1254" s="104" t="s">
        <v>291</v>
      </c>
      <c r="P1254" s="104" t="s">
        <v>28</v>
      </c>
      <c r="Q1254" s="104" t="s">
        <v>1648</v>
      </c>
      <c r="R1254" s="105">
        <v>8209900</v>
      </c>
      <c r="S1254" s="106" t="s">
        <v>292</v>
      </c>
    </row>
    <row r="1255" spans="1:19" s="178" customFormat="1" ht="90" x14ac:dyDescent="0.25">
      <c r="A1255" s="159">
        <v>1255</v>
      </c>
      <c r="B1255" s="192" t="s">
        <v>1646</v>
      </c>
      <c r="C1255" s="106">
        <v>80111600</v>
      </c>
      <c r="D1255" s="160" t="s">
        <v>1717</v>
      </c>
      <c r="E1255" s="105">
        <v>2</v>
      </c>
      <c r="F1255" s="105">
        <v>2</v>
      </c>
      <c r="G1255" s="193">
        <v>126</v>
      </c>
      <c r="H1255" s="105">
        <v>0</v>
      </c>
      <c r="I1255" s="105" t="s">
        <v>26</v>
      </c>
      <c r="J1255" s="105">
        <v>0</v>
      </c>
      <c r="K1255" s="107">
        <v>7375200</v>
      </c>
      <c r="L1255" s="108">
        <v>7375200</v>
      </c>
      <c r="M1255" s="105">
        <v>0</v>
      </c>
      <c r="N1255" s="105">
        <v>0</v>
      </c>
      <c r="O1255" s="104" t="s">
        <v>291</v>
      </c>
      <c r="P1255" s="104" t="s">
        <v>28</v>
      </c>
      <c r="Q1255" s="104" t="s">
        <v>1648</v>
      </c>
      <c r="R1255" s="105">
        <v>8209900</v>
      </c>
      <c r="S1255" s="106" t="s">
        <v>292</v>
      </c>
    </row>
    <row r="1256" spans="1:19" s="178" customFormat="1" ht="75" x14ac:dyDescent="0.25">
      <c r="A1256" s="159">
        <v>1256</v>
      </c>
      <c r="B1256" s="192" t="s">
        <v>1646</v>
      </c>
      <c r="C1256" s="106">
        <v>80111600</v>
      </c>
      <c r="D1256" s="160" t="s">
        <v>1718</v>
      </c>
      <c r="E1256" s="105">
        <v>2</v>
      </c>
      <c r="F1256" s="105">
        <v>2</v>
      </c>
      <c r="G1256" s="193">
        <v>129</v>
      </c>
      <c r="H1256" s="105">
        <v>0</v>
      </c>
      <c r="I1256" s="105" t="s">
        <v>26</v>
      </c>
      <c r="J1256" s="105">
        <v>0</v>
      </c>
      <c r="K1256" s="107">
        <v>13209600</v>
      </c>
      <c r="L1256" s="108">
        <v>13209600</v>
      </c>
      <c r="M1256" s="105">
        <v>0</v>
      </c>
      <c r="N1256" s="105">
        <v>0</v>
      </c>
      <c r="O1256" s="104" t="s">
        <v>291</v>
      </c>
      <c r="P1256" s="104" t="s">
        <v>28</v>
      </c>
      <c r="Q1256" s="104" t="s">
        <v>1648</v>
      </c>
      <c r="R1256" s="105">
        <v>8209900</v>
      </c>
      <c r="S1256" s="106" t="s">
        <v>292</v>
      </c>
    </row>
    <row r="1257" spans="1:19" s="178" customFormat="1" ht="105" x14ac:dyDescent="0.25">
      <c r="A1257" s="159">
        <v>1257</v>
      </c>
      <c r="B1257" s="192" t="s">
        <v>1646</v>
      </c>
      <c r="C1257" s="106">
        <v>80111600</v>
      </c>
      <c r="D1257" s="160" t="s">
        <v>1719</v>
      </c>
      <c r="E1257" s="105">
        <v>2</v>
      </c>
      <c r="F1257" s="105">
        <v>2</v>
      </c>
      <c r="G1257" s="193">
        <v>330</v>
      </c>
      <c r="H1257" s="105">
        <v>0</v>
      </c>
      <c r="I1257" s="105" t="s">
        <v>26</v>
      </c>
      <c r="J1257" s="105">
        <v>2</v>
      </c>
      <c r="K1257" s="107">
        <v>25161665</v>
      </c>
      <c r="L1257" s="108">
        <v>25161665</v>
      </c>
      <c r="M1257" s="105">
        <v>0</v>
      </c>
      <c r="N1257" s="105">
        <v>0</v>
      </c>
      <c r="O1257" s="104" t="s">
        <v>294</v>
      </c>
      <c r="P1257" s="104" t="s">
        <v>28</v>
      </c>
      <c r="Q1257" s="104" t="s">
        <v>1648</v>
      </c>
      <c r="R1257" s="105">
        <v>8209900</v>
      </c>
      <c r="S1257" s="106" t="s">
        <v>292</v>
      </c>
    </row>
    <row r="1258" spans="1:19" s="178" customFormat="1" ht="75" x14ac:dyDescent="0.25">
      <c r="A1258" s="159">
        <v>1258</v>
      </c>
      <c r="B1258" s="192" t="s">
        <v>1646</v>
      </c>
      <c r="C1258" s="106">
        <v>80111600</v>
      </c>
      <c r="D1258" s="160" t="s">
        <v>1720</v>
      </c>
      <c r="E1258" s="105">
        <v>2</v>
      </c>
      <c r="F1258" s="105">
        <v>2</v>
      </c>
      <c r="G1258" s="193">
        <v>330</v>
      </c>
      <c r="H1258" s="105">
        <v>0</v>
      </c>
      <c r="I1258" s="105" t="s">
        <v>26</v>
      </c>
      <c r="J1258" s="105">
        <v>2</v>
      </c>
      <c r="K1258" s="107">
        <v>25161665</v>
      </c>
      <c r="L1258" s="108">
        <v>25161665</v>
      </c>
      <c r="M1258" s="105">
        <v>0</v>
      </c>
      <c r="N1258" s="105">
        <v>0</v>
      </c>
      <c r="O1258" s="104" t="s">
        <v>294</v>
      </c>
      <c r="P1258" s="104" t="s">
        <v>28</v>
      </c>
      <c r="Q1258" s="104" t="s">
        <v>1648</v>
      </c>
      <c r="R1258" s="105">
        <v>8209900</v>
      </c>
      <c r="S1258" s="106" t="s">
        <v>292</v>
      </c>
    </row>
    <row r="1259" spans="1:19" s="178" customFormat="1" ht="30" x14ac:dyDescent="0.25">
      <c r="A1259" s="159">
        <v>1259</v>
      </c>
      <c r="B1259" s="192" t="s">
        <v>1646</v>
      </c>
      <c r="C1259" s="106">
        <v>80111600</v>
      </c>
      <c r="D1259" s="160" t="s">
        <v>1721</v>
      </c>
      <c r="E1259" s="105">
        <v>2</v>
      </c>
      <c r="F1259" s="105">
        <v>2</v>
      </c>
      <c r="G1259" s="193">
        <v>30</v>
      </c>
      <c r="H1259" s="105">
        <v>0</v>
      </c>
      <c r="I1259" s="105" t="s">
        <v>26</v>
      </c>
      <c r="J1259" s="105">
        <v>2</v>
      </c>
      <c r="K1259" s="107">
        <v>3475990</v>
      </c>
      <c r="L1259" s="108">
        <v>3475990</v>
      </c>
      <c r="M1259" s="105">
        <v>0</v>
      </c>
      <c r="N1259" s="105">
        <v>0</v>
      </c>
      <c r="O1259" s="104" t="s">
        <v>294</v>
      </c>
      <c r="P1259" s="104" t="s">
        <v>28</v>
      </c>
      <c r="Q1259" s="104" t="s">
        <v>1648</v>
      </c>
      <c r="R1259" s="105">
        <v>8209900</v>
      </c>
      <c r="S1259" s="106" t="s">
        <v>292</v>
      </c>
    </row>
    <row r="1260" spans="1:19" s="178" customFormat="1" ht="129" customHeight="1" x14ac:dyDescent="0.25">
      <c r="A1260" s="159">
        <v>1260</v>
      </c>
      <c r="B1260" s="192" t="s">
        <v>2700</v>
      </c>
      <c r="C1260" s="106">
        <v>80111600</v>
      </c>
      <c r="D1260" s="160" t="s">
        <v>1722</v>
      </c>
      <c r="E1260" s="105">
        <v>3</v>
      </c>
      <c r="F1260" s="105">
        <v>3</v>
      </c>
      <c r="G1260" s="193">
        <v>480</v>
      </c>
      <c r="H1260" s="105">
        <v>0</v>
      </c>
      <c r="I1260" s="105" t="s">
        <v>26</v>
      </c>
      <c r="J1260" s="105">
        <v>2</v>
      </c>
      <c r="K1260" s="107">
        <v>54715895</v>
      </c>
      <c r="L1260" s="108">
        <v>54715895</v>
      </c>
      <c r="M1260" s="105">
        <v>0</v>
      </c>
      <c r="N1260" s="105">
        <v>0</v>
      </c>
      <c r="O1260" s="104" t="s">
        <v>294</v>
      </c>
      <c r="P1260" s="104" t="s">
        <v>28</v>
      </c>
      <c r="Q1260" s="104" t="s">
        <v>1648</v>
      </c>
      <c r="R1260" s="105">
        <v>8209900</v>
      </c>
      <c r="S1260" s="106" t="s">
        <v>292</v>
      </c>
    </row>
    <row r="1261" spans="1:19" s="178" customFormat="1" ht="45" x14ac:dyDescent="0.25">
      <c r="A1261" s="159">
        <v>1261</v>
      </c>
      <c r="B1261" s="192" t="s">
        <v>1646</v>
      </c>
      <c r="C1261" s="106">
        <v>80111600</v>
      </c>
      <c r="D1261" s="160" t="s">
        <v>1723</v>
      </c>
      <c r="E1261" s="105">
        <v>3</v>
      </c>
      <c r="F1261" s="105">
        <v>3</v>
      </c>
      <c r="G1261" s="193">
        <v>540</v>
      </c>
      <c r="H1261" s="105">
        <v>0</v>
      </c>
      <c r="I1261" s="105" t="s">
        <v>26</v>
      </c>
      <c r="J1261" s="105">
        <v>2</v>
      </c>
      <c r="K1261" s="107">
        <v>55842165</v>
      </c>
      <c r="L1261" s="108">
        <v>55842165</v>
      </c>
      <c r="M1261" s="105">
        <v>0</v>
      </c>
      <c r="N1261" s="105">
        <v>0</v>
      </c>
      <c r="O1261" s="104" t="s">
        <v>294</v>
      </c>
      <c r="P1261" s="104" t="s">
        <v>28</v>
      </c>
      <c r="Q1261" s="104" t="s">
        <v>1648</v>
      </c>
      <c r="R1261" s="105">
        <v>8209900</v>
      </c>
      <c r="S1261" s="106" t="s">
        <v>292</v>
      </c>
    </row>
    <row r="1262" spans="1:19" s="178" customFormat="1" ht="105" x14ac:dyDescent="0.25">
      <c r="A1262" s="159">
        <v>1262</v>
      </c>
      <c r="B1262" s="192" t="s">
        <v>1646</v>
      </c>
      <c r="C1262" s="106">
        <v>80111600</v>
      </c>
      <c r="D1262" s="160" t="s">
        <v>1724</v>
      </c>
      <c r="E1262" s="105">
        <v>3</v>
      </c>
      <c r="F1262" s="105">
        <v>3</v>
      </c>
      <c r="G1262" s="193">
        <v>300</v>
      </c>
      <c r="H1262" s="105">
        <v>0</v>
      </c>
      <c r="I1262" s="105" t="s">
        <v>26</v>
      </c>
      <c r="J1262" s="105">
        <v>2</v>
      </c>
      <c r="K1262" s="107">
        <v>71000000</v>
      </c>
      <c r="L1262" s="108">
        <v>71000000</v>
      </c>
      <c r="M1262" s="105">
        <v>0</v>
      </c>
      <c r="N1262" s="105">
        <v>0</v>
      </c>
      <c r="O1262" s="104" t="s">
        <v>294</v>
      </c>
      <c r="P1262" s="104" t="s">
        <v>28</v>
      </c>
      <c r="Q1262" s="104" t="s">
        <v>1648</v>
      </c>
      <c r="R1262" s="105">
        <v>8209900</v>
      </c>
      <c r="S1262" s="106" t="s">
        <v>292</v>
      </c>
    </row>
    <row r="1263" spans="1:19" s="178" customFormat="1" ht="90" x14ac:dyDescent="0.25">
      <c r="A1263" s="159">
        <v>1263</v>
      </c>
      <c r="B1263" s="192" t="s">
        <v>1646</v>
      </c>
      <c r="C1263" s="106">
        <v>80111600</v>
      </c>
      <c r="D1263" s="160" t="s">
        <v>1709</v>
      </c>
      <c r="E1263" s="105">
        <v>3</v>
      </c>
      <c r="F1263" s="105">
        <v>3</v>
      </c>
      <c r="G1263" s="193">
        <v>390</v>
      </c>
      <c r="H1263" s="105">
        <v>0</v>
      </c>
      <c r="I1263" s="105" t="s">
        <v>26</v>
      </c>
      <c r="J1263" s="105">
        <v>2</v>
      </c>
      <c r="K1263" s="107">
        <v>26000000</v>
      </c>
      <c r="L1263" s="108">
        <v>26000000</v>
      </c>
      <c r="M1263" s="105">
        <v>0</v>
      </c>
      <c r="N1263" s="105">
        <v>0</v>
      </c>
      <c r="O1263" s="104" t="s">
        <v>294</v>
      </c>
      <c r="P1263" s="104" t="s">
        <v>28</v>
      </c>
      <c r="Q1263" s="104" t="s">
        <v>1648</v>
      </c>
      <c r="R1263" s="105">
        <v>8209900</v>
      </c>
      <c r="S1263" s="106" t="s">
        <v>292</v>
      </c>
    </row>
    <row r="1264" spans="1:19" s="178" customFormat="1" ht="60" x14ac:dyDescent="0.25">
      <c r="A1264" s="159">
        <v>1264</v>
      </c>
      <c r="B1264" s="192" t="s">
        <v>1646</v>
      </c>
      <c r="C1264" s="106">
        <v>80111600</v>
      </c>
      <c r="D1264" s="160" t="s">
        <v>1725</v>
      </c>
      <c r="E1264" s="105">
        <v>3</v>
      </c>
      <c r="F1264" s="105">
        <v>3</v>
      </c>
      <c r="G1264" s="193">
        <v>390</v>
      </c>
      <c r="H1264" s="105">
        <v>0</v>
      </c>
      <c r="I1264" s="105" t="s">
        <v>26</v>
      </c>
      <c r="J1264" s="105">
        <v>2</v>
      </c>
      <c r="K1264" s="107">
        <v>127741480</v>
      </c>
      <c r="L1264" s="108">
        <v>127741480</v>
      </c>
      <c r="M1264" s="105">
        <v>0</v>
      </c>
      <c r="N1264" s="105">
        <v>0</v>
      </c>
      <c r="O1264" s="104" t="s">
        <v>294</v>
      </c>
      <c r="P1264" s="104" t="s">
        <v>28</v>
      </c>
      <c r="Q1264" s="104" t="s">
        <v>1648</v>
      </c>
      <c r="R1264" s="105">
        <v>8209900</v>
      </c>
      <c r="S1264" s="106" t="s">
        <v>292</v>
      </c>
    </row>
    <row r="1265" spans="1:19" s="178" customFormat="1" ht="75" x14ac:dyDescent="0.25">
      <c r="A1265" s="159">
        <v>1265</v>
      </c>
      <c r="B1265" s="192" t="s">
        <v>1646</v>
      </c>
      <c r="C1265" s="106">
        <v>80111600</v>
      </c>
      <c r="D1265" s="160" t="s">
        <v>1726</v>
      </c>
      <c r="E1265" s="105">
        <v>3</v>
      </c>
      <c r="F1265" s="105">
        <v>3</v>
      </c>
      <c r="G1265" s="193">
        <v>405</v>
      </c>
      <c r="H1265" s="105">
        <v>0</v>
      </c>
      <c r="I1265" s="105" t="s">
        <v>26</v>
      </c>
      <c r="J1265" s="105">
        <v>2</v>
      </c>
      <c r="K1265" s="107">
        <v>44154139</v>
      </c>
      <c r="L1265" s="108">
        <v>44154139</v>
      </c>
      <c r="M1265" s="105">
        <v>0</v>
      </c>
      <c r="N1265" s="105">
        <v>0</v>
      </c>
      <c r="O1265" s="104" t="s">
        <v>294</v>
      </c>
      <c r="P1265" s="104" t="s">
        <v>28</v>
      </c>
      <c r="Q1265" s="104" t="s">
        <v>1648</v>
      </c>
      <c r="R1265" s="105">
        <v>8209900</v>
      </c>
      <c r="S1265" s="106" t="s">
        <v>292</v>
      </c>
    </row>
    <row r="1266" spans="1:19" s="178" customFormat="1" ht="90" x14ac:dyDescent="0.25">
      <c r="A1266" s="159">
        <v>1266</v>
      </c>
      <c r="B1266" s="192" t="s">
        <v>1646</v>
      </c>
      <c r="C1266" s="106">
        <v>80111600</v>
      </c>
      <c r="D1266" s="160" t="s">
        <v>1727</v>
      </c>
      <c r="E1266" s="105">
        <v>3</v>
      </c>
      <c r="F1266" s="105">
        <v>3</v>
      </c>
      <c r="G1266" s="193">
        <v>390</v>
      </c>
      <c r="H1266" s="105">
        <v>0</v>
      </c>
      <c r="I1266" s="105" t="s">
        <v>26</v>
      </c>
      <c r="J1266" s="105">
        <v>2</v>
      </c>
      <c r="K1266" s="107">
        <v>46800000</v>
      </c>
      <c r="L1266" s="108">
        <v>46800000</v>
      </c>
      <c r="M1266" s="105">
        <v>0</v>
      </c>
      <c r="N1266" s="105">
        <v>0</v>
      </c>
      <c r="O1266" s="104" t="s">
        <v>294</v>
      </c>
      <c r="P1266" s="104" t="s">
        <v>28</v>
      </c>
      <c r="Q1266" s="104" t="s">
        <v>1648</v>
      </c>
      <c r="R1266" s="105">
        <v>8209900</v>
      </c>
      <c r="S1266" s="106" t="s">
        <v>292</v>
      </c>
    </row>
    <row r="1267" spans="1:19" s="178" customFormat="1" ht="105" x14ac:dyDescent="0.25">
      <c r="A1267" s="159">
        <v>1267</v>
      </c>
      <c r="B1267" s="192" t="s">
        <v>1646</v>
      </c>
      <c r="C1267" s="106">
        <v>80111600</v>
      </c>
      <c r="D1267" s="160" t="s">
        <v>1728</v>
      </c>
      <c r="E1267" s="105">
        <v>3</v>
      </c>
      <c r="F1267" s="105">
        <v>3</v>
      </c>
      <c r="G1267" s="193">
        <v>390</v>
      </c>
      <c r="H1267" s="105">
        <v>0</v>
      </c>
      <c r="I1267" s="105" t="s">
        <v>26</v>
      </c>
      <c r="J1267" s="105">
        <v>2</v>
      </c>
      <c r="K1267" s="107">
        <v>34666671</v>
      </c>
      <c r="L1267" s="108">
        <v>34666671</v>
      </c>
      <c r="M1267" s="105">
        <v>0</v>
      </c>
      <c r="N1267" s="105">
        <v>0</v>
      </c>
      <c r="O1267" s="104" t="s">
        <v>294</v>
      </c>
      <c r="P1267" s="104" t="s">
        <v>28</v>
      </c>
      <c r="Q1267" s="104" t="s">
        <v>1648</v>
      </c>
      <c r="R1267" s="105">
        <v>8209900</v>
      </c>
      <c r="S1267" s="106" t="s">
        <v>292</v>
      </c>
    </row>
    <row r="1268" spans="1:19" s="178" customFormat="1" ht="105" x14ac:dyDescent="0.25">
      <c r="A1268" s="159">
        <v>1268</v>
      </c>
      <c r="B1268" s="192" t="s">
        <v>1646</v>
      </c>
      <c r="C1268" s="106">
        <v>80111600</v>
      </c>
      <c r="D1268" s="160" t="s">
        <v>1729</v>
      </c>
      <c r="E1268" s="105">
        <v>3</v>
      </c>
      <c r="F1268" s="105">
        <v>3</v>
      </c>
      <c r="G1268" s="193">
        <v>30</v>
      </c>
      <c r="H1268" s="105">
        <v>0</v>
      </c>
      <c r="I1268" s="105" t="s">
        <v>26</v>
      </c>
      <c r="J1268" s="105">
        <v>0</v>
      </c>
      <c r="K1268" s="107">
        <v>7350000</v>
      </c>
      <c r="L1268" s="108">
        <v>7350000</v>
      </c>
      <c r="M1268" s="105">
        <v>0</v>
      </c>
      <c r="N1268" s="105">
        <v>0</v>
      </c>
      <c r="O1268" s="104" t="s">
        <v>291</v>
      </c>
      <c r="P1268" s="104" t="s">
        <v>28</v>
      </c>
      <c r="Q1268" s="104" t="s">
        <v>1648</v>
      </c>
      <c r="R1268" s="105">
        <v>8209900</v>
      </c>
      <c r="S1268" s="106" t="s">
        <v>292</v>
      </c>
    </row>
    <row r="1269" spans="1:19" s="178" customFormat="1" ht="105" x14ac:dyDescent="0.25">
      <c r="A1269" s="159">
        <v>1269</v>
      </c>
      <c r="B1269" s="192" t="s">
        <v>1646</v>
      </c>
      <c r="C1269" s="106">
        <v>80111600</v>
      </c>
      <c r="D1269" s="160" t="s">
        <v>1730</v>
      </c>
      <c r="E1269" s="105">
        <v>3</v>
      </c>
      <c r="F1269" s="105">
        <v>3</v>
      </c>
      <c r="G1269" s="193">
        <v>300</v>
      </c>
      <c r="H1269" s="105">
        <v>0</v>
      </c>
      <c r="I1269" s="105" t="s">
        <v>26</v>
      </c>
      <c r="J1269" s="105">
        <v>2</v>
      </c>
      <c r="K1269" s="107">
        <v>58000000</v>
      </c>
      <c r="L1269" s="108">
        <v>58000000</v>
      </c>
      <c r="M1269" s="105">
        <v>0</v>
      </c>
      <c r="N1269" s="105">
        <v>0</v>
      </c>
      <c r="O1269" s="104" t="s">
        <v>294</v>
      </c>
      <c r="P1269" s="104" t="s">
        <v>28</v>
      </c>
      <c r="Q1269" s="104" t="s">
        <v>1648</v>
      </c>
      <c r="R1269" s="105">
        <v>8209900</v>
      </c>
      <c r="S1269" s="106" t="s">
        <v>292</v>
      </c>
    </row>
    <row r="1270" spans="1:19" s="178" customFormat="1" ht="75" x14ac:dyDescent="0.25">
      <c r="A1270" s="159">
        <v>1270</v>
      </c>
      <c r="B1270" s="192" t="s">
        <v>1646</v>
      </c>
      <c r="C1270" s="106">
        <v>80111600</v>
      </c>
      <c r="D1270" s="160" t="s">
        <v>1731</v>
      </c>
      <c r="E1270" s="105">
        <v>3</v>
      </c>
      <c r="F1270" s="105">
        <v>3</v>
      </c>
      <c r="G1270" s="193">
        <v>180</v>
      </c>
      <c r="H1270" s="105">
        <v>0</v>
      </c>
      <c r="I1270" s="105" t="s">
        <v>26</v>
      </c>
      <c r="J1270" s="105">
        <v>2</v>
      </c>
      <c r="K1270" s="107">
        <v>11011500</v>
      </c>
      <c r="L1270" s="108">
        <v>11011500</v>
      </c>
      <c r="M1270" s="105">
        <v>0</v>
      </c>
      <c r="N1270" s="105">
        <v>0</v>
      </c>
      <c r="O1270" s="104" t="s">
        <v>294</v>
      </c>
      <c r="P1270" s="104" t="s">
        <v>28</v>
      </c>
      <c r="Q1270" s="104" t="s">
        <v>1648</v>
      </c>
      <c r="R1270" s="105">
        <v>8209900</v>
      </c>
      <c r="S1270" s="106" t="s">
        <v>292</v>
      </c>
    </row>
    <row r="1271" spans="1:19" s="178" customFormat="1" ht="60" x14ac:dyDescent="0.25">
      <c r="A1271" s="159">
        <v>1271</v>
      </c>
      <c r="B1271" s="192" t="s">
        <v>1646</v>
      </c>
      <c r="C1271" s="106">
        <v>80111600</v>
      </c>
      <c r="D1271" s="160" t="s">
        <v>1732</v>
      </c>
      <c r="E1271" s="105">
        <v>3</v>
      </c>
      <c r="F1271" s="105">
        <v>3</v>
      </c>
      <c r="G1271" s="193">
        <v>330</v>
      </c>
      <c r="H1271" s="105">
        <v>0</v>
      </c>
      <c r="I1271" s="105" t="s">
        <v>26</v>
      </c>
      <c r="J1271" s="105">
        <v>2</v>
      </c>
      <c r="K1271" s="107">
        <v>110286750</v>
      </c>
      <c r="L1271" s="108">
        <v>110286750</v>
      </c>
      <c r="M1271" s="105">
        <v>0</v>
      </c>
      <c r="N1271" s="105">
        <v>0</v>
      </c>
      <c r="O1271" s="104" t="s">
        <v>294</v>
      </c>
      <c r="P1271" s="104" t="s">
        <v>28</v>
      </c>
      <c r="Q1271" s="104" t="s">
        <v>1648</v>
      </c>
      <c r="R1271" s="105">
        <v>8209900</v>
      </c>
      <c r="S1271" s="106" t="s">
        <v>292</v>
      </c>
    </row>
    <row r="1272" spans="1:19" s="178" customFormat="1" ht="45" x14ac:dyDescent="0.25">
      <c r="A1272" s="159">
        <v>1272</v>
      </c>
      <c r="B1272" s="192" t="s">
        <v>1646</v>
      </c>
      <c r="C1272" s="106">
        <v>80111600</v>
      </c>
      <c r="D1272" s="160" t="s">
        <v>1733</v>
      </c>
      <c r="E1272" s="105">
        <v>3</v>
      </c>
      <c r="F1272" s="105">
        <v>3</v>
      </c>
      <c r="G1272" s="193">
        <v>150</v>
      </c>
      <c r="H1272" s="105">
        <v>0</v>
      </c>
      <c r="I1272" s="105" t="s">
        <v>26</v>
      </c>
      <c r="J1272" s="105">
        <v>2</v>
      </c>
      <c r="K1272" s="107">
        <v>15000000</v>
      </c>
      <c r="L1272" s="108">
        <v>15000000</v>
      </c>
      <c r="M1272" s="105">
        <v>0</v>
      </c>
      <c r="N1272" s="105">
        <v>0</v>
      </c>
      <c r="O1272" s="104" t="s">
        <v>294</v>
      </c>
      <c r="P1272" s="104" t="s">
        <v>28</v>
      </c>
      <c r="Q1272" s="104" t="s">
        <v>1648</v>
      </c>
      <c r="R1272" s="105">
        <v>8209900</v>
      </c>
      <c r="S1272" s="106" t="s">
        <v>292</v>
      </c>
    </row>
    <row r="1273" spans="1:19" s="178" customFormat="1" ht="105" x14ac:dyDescent="0.25">
      <c r="A1273" s="159">
        <v>1273</v>
      </c>
      <c r="B1273" s="192" t="s">
        <v>1646</v>
      </c>
      <c r="C1273" s="106">
        <v>80111600</v>
      </c>
      <c r="D1273" s="160" t="s">
        <v>1734</v>
      </c>
      <c r="E1273" s="105">
        <v>3</v>
      </c>
      <c r="F1273" s="105">
        <v>3</v>
      </c>
      <c r="G1273" s="193">
        <v>150</v>
      </c>
      <c r="H1273" s="105">
        <v>0</v>
      </c>
      <c r="I1273" s="105" t="s">
        <v>26</v>
      </c>
      <c r="J1273" s="105">
        <v>2</v>
      </c>
      <c r="K1273" s="107">
        <v>15000000</v>
      </c>
      <c r="L1273" s="108">
        <v>15000000</v>
      </c>
      <c r="M1273" s="105">
        <v>0</v>
      </c>
      <c r="N1273" s="105">
        <v>0</v>
      </c>
      <c r="O1273" s="104" t="s">
        <v>294</v>
      </c>
      <c r="P1273" s="104" t="s">
        <v>28</v>
      </c>
      <c r="Q1273" s="104" t="s">
        <v>1648</v>
      </c>
      <c r="R1273" s="105">
        <v>8209900</v>
      </c>
      <c r="S1273" s="106" t="s">
        <v>292</v>
      </c>
    </row>
    <row r="1274" spans="1:19" s="178" customFormat="1" ht="90" x14ac:dyDescent="0.25">
      <c r="A1274" s="159">
        <v>1274</v>
      </c>
      <c r="B1274" s="192" t="s">
        <v>1646</v>
      </c>
      <c r="C1274" s="106">
        <v>80111600</v>
      </c>
      <c r="D1274" s="160" t="s">
        <v>1735</v>
      </c>
      <c r="E1274" s="105">
        <v>3</v>
      </c>
      <c r="F1274" s="105">
        <v>3</v>
      </c>
      <c r="G1274" s="193">
        <v>150</v>
      </c>
      <c r="H1274" s="105">
        <v>0</v>
      </c>
      <c r="I1274" s="105" t="s">
        <v>26</v>
      </c>
      <c r="J1274" s="105">
        <v>2</v>
      </c>
      <c r="K1274" s="107">
        <v>15000000</v>
      </c>
      <c r="L1274" s="108">
        <v>15000000</v>
      </c>
      <c r="M1274" s="105">
        <v>0</v>
      </c>
      <c r="N1274" s="105">
        <v>0</v>
      </c>
      <c r="O1274" s="104" t="s">
        <v>294</v>
      </c>
      <c r="P1274" s="104" t="s">
        <v>28</v>
      </c>
      <c r="Q1274" s="104" t="s">
        <v>1648</v>
      </c>
      <c r="R1274" s="105">
        <v>8209900</v>
      </c>
      <c r="S1274" s="106" t="s">
        <v>292</v>
      </c>
    </row>
    <row r="1275" spans="1:19" s="178" customFormat="1" ht="165" x14ac:dyDescent="0.25">
      <c r="A1275" s="159">
        <v>1275</v>
      </c>
      <c r="B1275" s="192" t="s">
        <v>1646</v>
      </c>
      <c r="C1275" s="106">
        <v>80111600</v>
      </c>
      <c r="D1275" s="160" t="s">
        <v>1736</v>
      </c>
      <c r="E1275" s="105">
        <v>3</v>
      </c>
      <c r="F1275" s="105">
        <v>3</v>
      </c>
      <c r="G1275" s="193">
        <v>90</v>
      </c>
      <c r="H1275" s="105">
        <v>0</v>
      </c>
      <c r="I1275" s="105" t="s">
        <v>26</v>
      </c>
      <c r="J1275" s="105">
        <v>0</v>
      </c>
      <c r="K1275" s="107">
        <v>11550000</v>
      </c>
      <c r="L1275" s="108">
        <v>11550000</v>
      </c>
      <c r="M1275" s="105">
        <v>0</v>
      </c>
      <c r="N1275" s="105">
        <v>0</v>
      </c>
      <c r="O1275" s="104" t="s">
        <v>291</v>
      </c>
      <c r="P1275" s="104" t="s">
        <v>28</v>
      </c>
      <c r="Q1275" s="104" t="s">
        <v>1648</v>
      </c>
      <c r="R1275" s="105">
        <v>8209900</v>
      </c>
      <c r="S1275" s="106" t="s">
        <v>292</v>
      </c>
    </row>
    <row r="1276" spans="1:19" s="178" customFormat="1" ht="105" x14ac:dyDescent="0.25">
      <c r="A1276" s="159">
        <v>1276</v>
      </c>
      <c r="B1276" s="192" t="s">
        <v>1646</v>
      </c>
      <c r="C1276" s="106">
        <v>80111600</v>
      </c>
      <c r="D1276" s="160" t="s">
        <v>1737</v>
      </c>
      <c r="E1276" s="105">
        <v>3</v>
      </c>
      <c r="F1276" s="105">
        <v>3</v>
      </c>
      <c r="G1276" s="193">
        <v>430</v>
      </c>
      <c r="H1276" s="105">
        <v>0</v>
      </c>
      <c r="I1276" s="105" t="s">
        <v>26</v>
      </c>
      <c r="J1276" s="105">
        <v>2</v>
      </c>
      <c r="K1276" s="107">
        <v>47633048</v>
      </c>
      <c r="L1276" s="108">
        <v>47633048</v>
      </c>
      <c r="M1276" s="105">
        <v>0</v>
      </c>
      <c r="N1276" s="105">
        <v>0</v>
      </c>
      <c r="O1276" s="104" t="s">
        <v>294</v>
      </c>
      <c r="P1276" s="104" t="s">
        <v>28</v>
      </c>
      <c r="Q1276" s="104" t="s">
        <v>1648</v>
      </c>
      <c r="R1276" s="105">
        <v>8209900</v>
      </c>
      <c r="S1276" s="106" t="s">
        <v>292</v>
      </c>
    </row>
    <row r="1277" spans="1:19" s="178" customFormat="1" ht="60" x14ac:dyDescent="0.25">
      <c r="A1277" s="159">
        <v>1277</v>
      </c>
      <c r="B1277" s="192" t="s">
        <v>1646</v>
      </c>
      <c r="C1277" s="106">
        <v>80111600</v>
      </c>
      <c r="D1277" s="160" t="s">
        <v>1738</v>
      </c>
      <c r="E1277" s="105">
        <v>3</v>
      </c>
      <c r="F1277" s="105">
        <v>3</v>
      </c>
      <c r="G1277" s="193">
        <v>330</v>
      </c>
      <c r="H1277" s="105">
        <v>0</v>
      </c>
      <c r="I1277" s="105" t="s">
        <v>26</v>
      </c>
      <c r="J1277" s="105">
        <v>2</v>
      </c>
      <c r="K1277" s="107">
        <v>22197955</v>
      </c>
      <c r="L1277" s="108">
        <v>22197955</v>
      </c>
      <c r="M1277" s="105">
        <v>0</v>
      </c>
      <c r="N1277" s="105">
        <v>0</v>
      </c>
      <c r="O1277" s="104" t="s">
        <v>294</v>
      </c>
      <c r="P1277" s="104" t="s">
        <v>28</v>
      </c>
      <c r="Q1277" s="104" t="s">
        <v>1648</v>
      </c>
      <c r="R1277" s="105">
        <v>8209900</v>
      </c>
      <c r="S1277" s="106" t="s">
        <v>292</v>
      </c>
    </row>
    <row r="1278" spans="1:19" s="178" customFormat="1" ht="30" x14ac:dyDescent="0.25">
      <c r="A1278" s="159">
        <v>1278</v>
      </c>
      <c r="B1278" s="192" t="s">
        <v>1646</v>
      </c>
      <c r="C1278" s="106">
        <v>80111600</v>
      </c>
      <c r="D1278" s="160" t="s">
        <v>1739</v>
      </c>
      <c r="E1278" s="105">
        <v>3</v>
      </c>
      <c r="F1278" s="105">
        <v>3</v>
      </c>
      <c r="G1278" s="193">
        <v>360</v>
      </c>
      <c r="H1278" s="105">
        <v>0</v>
      </c>
      <c r="I1278" s="105" t="s">
        <v>26</v>
      </c>
      <c r="J1278" s="105">
        <v>2</v>
      </c>
      <c r="K1278" s="107">
        <v>39600000</v>
      </c>
      <c r="L1278" s="108">
        <v>39600000</v>
      </c>
      <c r="M1278" s="105">
        <v>0</v>
      </c>
      <c r="N1278" s="105">
        <v>0</v>
      </c>
      <c r="O1278" s="104" t="s">
        <v>294</v>
      </c>
      <c r="P1278" s="104" t="s">
        <v>28</v>
      </c>
      <c r="Q1278" s="104" t="s">
        <v>1648</v>
      </c>
      <c r="R1278" s="105">
        <v>8209900</v>
      </c>
      <c r="S1278" s="106" t="s">
        <v>292</v>
      </c>
    </row>
    <row r="1279" spans="1:19" s="178" customFormat="1" ht="75" x14ac:dyDescent="0.25">
      <c r="A1279" s="159">
        <v>1279</v>
      </c>
      <c r="B1279" s="192" t="s">
        <v>1646</v>
      </c>
      <c r="C1279" s="106">
        <v>80111600</v>
      </c>
      <c r="D1279" s="160" t="s">
        <v>1740</v>
      </c>
      <c r="E1279" s="105">
        <v>3</v>
      </c>
      <c r="F1279" s="105">
        <v>3</v>
      </c>
      <c r="G1279" s="193">
        <v>180</v>
      </c>
      <c r="H1279" s="105">
        <v>0</v>
      </c>
      <c r="I1279" s="105" t="s">
        <v>26</v>
      </c>
      <c r="J1279" s="105">
        <v>2</v>
      </c>
      <c r="K1279" s="107">
        <v>11011500</v>
      </c>
      <c r="L1279" s="108">
        <v>11011500</v>
      </c>
      <c r="M1279" s="105">
        <v>0</v>
      </c>
      <c r="N1279" s="105">
        <v>0</v>
      </c>
      <c r="O1279" s="104" t="s">
        <v>294</v>
      </c>
      <c r="P1279" s="104" t="s">
        <v>28</v>
      </c>
      <c r="Q1279" s="104" t="s">
        <v>1648</v>
      </c>
      <c r="R1279" s="105">
        <v>8209900</v>
      </c>
      <c r="S1279" s="106" t="s">
        <v>292</v>
      </c>
    </row>
    <row r="1280" spans="1:19" s="178" customFormat="1" ht="93" customHeight="1" x14ac:dyDescent="0.25">
      <c r="A1280" s="159">
        <v>1280</v>
      </c>
      <c r="B1280" s="192" t="s">
        <v>2508</v>
      </c>
      <c r="C1280" s="106">
        <v>80111600</v>
      </c>
      <c r="D1280" s="160" t="s">
        <v>1741</v>
      </c>
      <c r="E1280" s="105">
        <v>3</v>
      </c>
      <c r="F1280" s="105">
        <v>3</v>
      </c>
      <c r="G1280" s="193">
        <v>60</v>
      </c>
      <c r="H1280" s="105">
        <v>0</v>
      </c>
      <c r="I1280" s="105" t="s">
        <v>26</v>
      </c>
      <c r="J1280" s="105">
        <v>2</v>
      </c>
      <c r="K1280" s="107">
        <v>4600000</v>
      </c>
      <c r="L1280" s="108">
        <v>4600000</v>
      </c>
      <c r="M1280" s="105">
        <v>0</v>
      </c>
      <c r="N1280" s="105">
        <v>0</v>
      </c>
      <c r="O1280" s="104" t="s">
        <v>294</v>
      </c>
      <c r="P1280" s="104" t="s">
        <v>28</v>
      </c>
      <c r="Q1280" s="104" t="s">
        <v>1648</v>
      </c>
      <c r="R1280" s="105">
        <v>8209900</v>
      </c>
      <c r="S1280" s="106" t="s">
        <v>292</v>
      </c>
    </row>
    <row r="1281" spans="1:19" s="178" customFormat="1" ht="150" x14ac:dyDescent="0.25">
      <c r="A1281" s="159">
        <v>1281</v>
      </c>
      <c r="B1281" s="192" t="s">
        <v>2508</v>
      </c>
      <c r="C1281" s="106">
        <v>80111600</v>
      </c>
      <c r="D1281" s="160" t="s">
        <v>1742</v>
      </c>
      <c r="E1281" s="105">
        <v>3</v>
      </c>
      <c r="F1281" s="105">
        <v>3</v>
      </c>
      <c r="G1281" s="193">
        <v>90</v>
      </c>
      <c r="H1281" s="105">
        <v>0</v>
      </c>
      <c r="I1281" s="105" t="s">
        <v>26</v>
      </c>
      <c r="J1281" s="105">
        <v>2</v>
      </c>
      <c r="K1281" s="107">
        <v>10500000</v>
      </c>
      <c r="L1281" s="108">
        <v>10500000</v>
      </c>
      <c r="M1281" s="105">
        <v>0</v>
      </c>
      <c r="N1281" s="105">
        <v>0</v>
      </c>
      <c r="O1281" s="104" t="s">
        <v>2471</v>
      </c>
      <c r="P1281" s="104" t="s">
        <v>28</v>
      </c>
      <c r="Q1281" s="104" t="s">
        <v>1779</v>
      </c>
      <c r="R1281" s="105">
        <v>8209900</v>
      </c>
      <c r="S1281" s="106" t="s">
        <v>292</v>
      </c>
    </row>
    <row r="1282" spans="1:19" s="178" customFormat="1" ht="90" x14ac:dyDescent="0.25">
      <c r="A1282" s="159">
        <v>1282</v>
      </c>
      <c r="B1282" s="192" t="s">
        <v>1646</v>
      </c>
      <c r="C1282" s="106">
        <v>80111600</v>
      </c>
      <c r="D1282" s="160" t="s">
        <v>1743</v>
      </c>
      <c r="E1282" s="105">
        <v>3</v>
      </c>
      <c r="F1282" s="105">
        <v>3</v>
      </c>
      <c r="G1282" s="193">
        <v>60</v>
      </c>
      <c r="H1282" s="105">
        <v>0</v>
      </c>
      <c r="I1282" s="105" t="s">
        <v>26</v>
      </c>
      <c r="J1282" s="105">
        <v>0</v>
      </c>
      <c r="K1282" s="107">
        <v>3500000</v>
      </c>
      <c r="L1282" s="108">
        <v>3500000</v>
      </c>
      <c r="M1282" s="105">
        <v>0</v>
      </c>
      <c r="N1282" s="105">
        <v>0</v>
      </c>
      <c r="O1282" s="104" t="s">
        <v>291</v>
      </c>
      <c r="P1282" s="104" t="s">
        <v>28</v>
      </c>
      <c r="Q1282" s="104" t="s">
        <v>1648</v>
      </c>
      <c r="R1282" s="105">
        <v>8209900</v>
      </c>
      <c r="S1282" s="106" t="s">
        <v>292</v>
      </c>
    </row>
    <row r="1283" spans="1:19" s="178" customFormat="1" ht="135" x14ac:dyDescent="0.25">
      <c r="A1283" s="159">
        <v>1310</v>
      </c>
      <c r="B1283" s="192" t="s">
        <v>1646</v>
      </c>
      <c r="C1283" s="103">
        <v>80111600</v>
      </c>
      <c r="D1283" s="160" t="s">
        <v>1748</v>
      </c>
      <c r="E1283" s="102">
        <v>1</v>
      </c>
      <c r="F1283" s="102">
        <v>1</v>
      </c>
      <c r="G1283" s="102">
        <v>14</v>
      </c>
      <c r="H1283" s="102">
        <v>1</v>
      </c>
      <c r="I1283" s="102" t="s">
        <v>26</v>
      </c>
      <c r="J1283" s="102">
        <v>0</v>
      </c>
      <c r="K1283" s="107">
        <v>28967400</v>
      </c>
      <c r="L1283" s="161">
        <v>28967400</v>
      </c>
      <c r="M1283" s="102">
        <v>0</v>
      </c>
      <c r="N1283" s="102">
        <v>0</v>
      </c>
      <c r="O1283" s="101" t="s">
        <v>291</v>
      </c>
      <c r="P1283" s="101" t="s">
        <v>28</v>
      </c>
      <c r="Q1283" s="101" t="s">
        <v>1749</v>
      </c>
      <c r="R1283" s="102">
        <v>8209800</v>
      </c>
      <c r="S1283" s="103" t="s">
        <v>292</v>
      </c>
    </row>
    <row r="1284" spans="1:19" s="178" customFormat="1" ht="105" x14ac:dyDescent="0.25">
      <c r="A1284" s="159">
        <v>1311</v>
      </c>
      <c r="B1284" s="192" t="s">
        <v>1646</v>
      </c>
      <c r="C1284" s="103">
        <v>80111600</v>
      </c>
      <c r="D1284" s="160" t="s">
        <v>1750</v>
      </c>
      <c r="E1284" s="102">
        <v>1</v>
      </c>
      <c r="F1284" s="102">
        <v>1</v>
      </c>
      <c r="G1284" s="102">
        <v>12</v>
      </c>
      <c r="H1284" s="102">
        <v>1</v>
      </c>
      <c r="I1284" s="102" t="s">
        <v>26</v>
      </c>
      <c r="J1284" s="102">
        <v>0</v>
      </c>
      <c r="K1284" s="107">
        <v>19311600</v>
      </c>
      <c r="L1284" s="161">
        <v>19311600</v>
      </c>
      <c r="M1284" s="102">
        <v>0</v>
      </c>
      <c r="N1284" s="102">
        <v>0</v>
      </c>
      <c r="O1284" s="101" t="s">
        <v>291</v>
      </c>
      <c r="P1284" s="101" t="s">
        <v>28</v>
      </c>
      <c r="Q1284" s="101" t="s">
        <v>1749</v>
      </c>
      <c r="R1284" s="102">
        <v>8209800</v>
      </c>
      <c r="S1284" s="103" t="s">
        <v>292</v>
      </c>
    </row>
    <row r="1285" spans="1:19" s="178" customFormat="1" ht="135" x14ac:dyDescent="0.25">
      <c r="A1285" s="159">
        <v>1312</v>
      </c>
      <c r="B1285" s="192" t="s">
        <v>1646</v>
      </c>
      <c r="C1285" s="103">
        <v>80111600</v>
      </c>
      <c r="D1285" s="160" t="s">
        <v>1751</v>
      </c>
      <c r="E1285" s="102">
        <v>1</v>
      </c>
      <c r="F1285" s="102">
        <v>1</v>
      </c>
      <c r="G1285" s="102">
        <v>10</v>
      </c>
      <c r="H1285" s="102">
        <v>1</v>
      </c>
      <c r="I1285" s="102" t="s">
        <v>26</v>
      </c>
      <c r="J1285" s="102">
        <v>0</v>
      </c>
      <c r="K1285" s="107">
        <v>28967400</v>
      </c>
      <c r="L1285" s="161">
        <v>28967400</v>
      </c>
      <c r="M1285" s="102">
        <v>0</v>
      </c>
      <c r="N1285" s="102">
        <v>0</v>
      </c>
      <c r="O1285" s="101" t="s">
        <v>291</v>
      </c>
      <c r="P1285" s="101" t="s">
        <v>28</v>
      </c>
      <c r="Q1285" s="101" t="s">
        <v>1749</v>
      </c>
      <c r="R1285" s="102">
        <v>8209800</v>
      </c>
      <c r="S1285" s="103" t="s">
        <v>292</v>
      </c>
    </row>
    <row r="1286" spans="1:19" s="178" customFormat="1" ht="45" x14ac:dyDescent="0.25">
      <c r="A1286" s="159">
        <v>1313</v>
      </c>
      <c r="B1286" s="192" t="s">
        <v>1646</v>
      </c>
      <c r="C1286" s="103">
        <v>80111600</v>
      </c>
      <c r="D1286" s="160" t="s">
        <v>1752</v>
      </c>
      <c r="E1286" s="102">
        <v>1</v>
      </c>
      <c r="F1286" s="102">
        <v>1</v>
      </c>
      <c r="G1286" s="102">
        <v>11</v>
      </c>
      <c r="H1286" s="102">
        <v>1</v>
      </c>
      <c r="I1286" s="102" t="s">
        <v>26</v>
      </c>
      <c r="J1286" s="102">
        <v>0</v>
      </c>
      <c r="K1286" s="107">
        <v>7810000</v>
      </c>
      <c r="L1286" s="161">
        <v>7810000</v>
      </c>
      <c r="M1286" s="102">
        <v>0</v>
      </c>
      <c r="N1286" s="102">
        <v>0</v>
      </c>
      <c r="O1286" s="101" t="s">
        <v>291</v>
      </c>
      <c r="P1286" s="101" t="s">
        <v>28</v>
      </c>
      <c r="Q1286" s="101" t="s">
        <v>1749</v>
      </c>
      <c r="R1286" s="102">
        <v>8209800</v>
      </c>
      <c r="S1286" s="103" t="s">
        <v>292</v>
      </c>
    </row>
    <row r="1287" spans="1:19" s="178" customFormat="1" ht="105" x14ac:dyDescent="0.25">
      <c r="A1287" s="159">
        <v>1314</v>
      </c>
      <c r="B1287" s="192" t="s">
        <v>2507</v>
      </c>
      <c r="C1287" s="103">
        <v>80111600</v>
      </c>
      <c r="D1287" s="160" t="s">
        <v>1753</v>
      </c>
      <c r="E1287" s="102">
        <v>1</v>
      </c>
      <c r="F1287" s="102">
        <v>1</v>
      </c>
      <c r="G1287" s="102">
        <v>11</v>
      </c>
      <c r="H1287" s="102">
        <v>1</v>
      </c>
      <c r="I1287" s="102" t="s">
        <v>26</v>
      </c>
      <c r="J1287" s="102">
        <v>0</v>
      </c>
      <c r="K1287" s="107">
        <v>7810000</v>
      </c>
      <c r="L1287" s="161">
        <v>7810000</v>
      </c>
      <c r="M1287" s="102">
        <v>0</v>
      </c>
      <c r="N1287" s="102">
        <v>0</v>
      </c>
      <c r="O1287" s="101" t="s">
        <v>291</v>
      </c>
      <c r="P1287" s="101" t="s">
        <v>28</v>
      </c>
      <c r="Q1287" s="101" t="s">
        <v>1754</v>
      </c>
      <c r="R1287" s="102">
        <v>8209800</v>
      </c>
      <c r="S1287" s="103" t="s">
        <v>292</v>
      </c>
    </row>
    <row r="1288" spans="1:19" s="178" customFormat="1" ht="30" x14ac:dyDescent="0.25">
      <c r="A1288" s="159">
        <v>1315</v>
      </c>
      <c r="B1288" s="192" t="s">
        <v>1646</v>
      </c>
      <c r="C1288" s="103">
        <v>80111600</v>
      </c>
      <c r="D1288" s="160" t="s">
        <v>1755</v>
      </c>
      <c r="E1288" s="102">
        <v>1</v>
      </c>
      <c r="F1288" s="102">
        <v>1</v>
      </c>
      <c r="G1288" s="102">
        <v>11</v>
      </c>
      <c r="H1288" s="102">
        <v>1</v>
      </c>
      <c r="I1288" s="102" t="s">
        <v>26</v>
      </c>
      <c r="J1288" s="102">
        <v>0</v>
      </c>
      <c r="K1288" s="107">
        <v>19311600</v>
      </c>
      <c r="L1288" s="161">
        <v>19311600</v>
      </c>
      <c r="M1288" s="102">
        <v>0</v>
      </c>
      <c r="N1288" s="102">
        <v>0</v>
      </c>
      <c r="O1288" s="101" t="s">
        <v>291</v>
      </c>
      <c r="P1288" s="101" t="s">
        <v>28</v>
      </c>
      <c r="Q1288" s="101" t="s">
        <v>1749</v>
      </c>
      <c r="R1288" s="102">
        <v>8209800</v>
      </c>
      <c r="S1288" s="103" t="s">
        <v>292</v>
      </c>
    </row>
    <row r="1289" spans="1:19" s="178" customFormat="1" ht="45" x14ac:dyDescent="0.25">
      <c r="A1289" s="159">
        <v>1316</v>
      </c>
      <c r="B1289" s="192" t="s">
        <v>1646</v>
      </c>
      <c r="C1289" s="103">
        <v>80111600</v>
      </c>
      <c r="D1289" s="160" t="s">
        <v>1756</v>
      </c>
      <c r="E1289" s="102">
        <v>1</v>
      </c>
      <c r="F1289" s="102">
        <v>1</v>
      </c>
      <c r="G1289" s="102">
        <v>11</v>
      </c>
      <c r="H1289" s="102">
        <v>1</v>
      </c>
      <c r="I1289" s="102" t="s">
        <v>26</v>
      </c>
      <c r="J1289" s="102">
        <v>0</v>
      </c>
      <c r="K1289" s="107">
        <v>19311600</v>
      </c>
      <c r="L1289" s="161">
        <v>19311600</v>
      </c>
      <c r="M1289" s="102">
        <v>0</v>
      </c>
      <c r="N1289" s="102">
        <v>0</v>
      </c>
      <c r="O1289" s="101" t="s">
        <v>291</v>
      </c>
      <c r="P1289" s="101" t="s">
        <v>28</v>
      </c>
      <c r="Q1289" s="101" t="s">
        <v>1749</v>
      </c>
      <c r="R1289" s="102">
        <v>8209800</v>
      </c>
      <c r="S1289" s="103" t="s">
        <v>292</v>
      </c>
    </row>
    <row r="1290" spans="1:19" s="178" customFormat="1" ht="105" x14ac:dyDescent="0.25">
      <c r="A1290" s="159">
        <v>1317</v>
      </c>
      <c r="B1290" s="192" t="s">
        <v>2507</v>
      </c>
      <c r="C1290" s="103">
        <v>80111600</v>
      </c>
      <c r="D1290" s="160" t="s">
        <v>1757</v>
      </c>
      <c r="E1290" s="102">
        <v>1</v>
      </c>
      <c r="F1290" s="102">
        <v>1</v>
      </c>
      <c r="G1290" s="102">
        <v>6</v>
      </c>
      <c r="H1290" s="102">
        <v>1</v>
      </c>
      <c r="I1290" s="102" t="s">
        <v>26</v>
      </c>
      <c r="J1290" s="102">
        <v>0</v>
      </c>
      <c r="K1290" s="107">
        <v>1637986</v>
      </c>
      <c r="L1290" s="161">
        <v>1637986</v>
      </c>
      <c r="M1290" s="102">
        <v>0</v>
      </c>
      <c r="N1290" s="102">
        <v>0</v>
      </c>
      <c r="O1290" s="101" t="s">
        <v>291</v>
      </c>
      <c r="P1290" s="101" t="s">
        <v>28</v>
      </c>
      <c r="Q1290" s="101" t="s">
        <v>1754</v>
      </c>
      <c r="R1290" s="102">
        <v>8209800</v>
      </c>
      <c r="S1290" s="103" t="s">
        <v>292</v>
      </c>
    </row>
    <row r="1291" spans="1:19" s="178" customFormat="1" ht="45" x14ac:dyDescent="0.25">
      <c r="A1291" s="159">
        <v>1318</v>
      </c>
      <c r="B1291" s="192" t="s">
        <v>1646</v>
      </c>
      <c r="C1291" s="103">
        <v>80111600</v>
      </c>
      <c r="D1291" s="160" t="s">
        <v>1758</v>
      </c>
      <c r="E1291" s="102">
        <v>1</v>
      </c>
      <c r="F1291" s="102">
        <v>1</v>
      </c>
      <c r="G1291" s="102">
        <v>11</v>
      </c>
      <c r="H1291" s="102">
        <v>1</v>
      </c>
      <c r="I1291" s="102" t="s">
        <v>26</v>
      </c>
      <c r="J1291" s="102">
        <v>0</v>
      </c>
      <c r="K1291" s="107">
        <v>1931160</v>
      </c>
      <c r="L1291" s="161">
        <v>1931160</v>
      </c>
      <c r="M1291" s="102">
        <v>0</v>
      </c>
      <c r="N1291" s="102">
        <v>0</v>
      </c>
      <c r="O1291" s="101" t="s">
        <v>291</v>
      </c>
      <c r="P1291" s="101" t="s">
        <v>28</v>
      </c>
      <c r="Q1291" s="101" t="s">
        <v>1749</v>
      </c>
      <c r="R1291" s="102">
        <v>8209800</v>
      </c>
      <c r="S1291" s="103" t="s">
        <v>292</v>
      </c>
    </row>
    <row r="1292" spans="1:19" s="178" customFormat="1" ht="60" x14ac:dyDescent="0.25">
      <c r="A1292" s="159">
        <v>1319</v>
      </c>
      <c r="B1292" s="192" t="s">
        <v>1646</v>
      </c>
      <c r="C1292" s="103">
        <v>80111600</v>
      </c>
      <c r="D1292" s="160" t="s">
        <v>1759</v>
      </c>
      <c r="E1292" s="102">
        <v>1</v>
      </c>
      <c r="F1292" s="102">
        <v>1</v>
      </c>
      <c r="G1292" s="102">
        <v>11</v>
      </c>
      <c r="H1292" s="102">
        <v>1</v>
      </c>
      <c r="I1292" s="102" t="s">
        <v>26</v>
      </c>
      <c r="J1292" s="102">
        <v>0</v>
      </c>
      <c r="K1292" s="107">
        <v>1931160</v>
      </c>
      <c r="L1292" s="161">
        <v>1931160</v>
      </c>
      <c r="M1292" s="102">
        <v>0</v>
      </c>
      <c r="N1292" s="102">
        <v>0</v>
      </c>
      <c r="O1292" s="101" t="s">
        <v>291</v>
      </c>
      <c r="P1292" s="101" t="s">
        <v>28</v>
      </c>
      <c r="Q1292" s="101" t="s">
        <v>1749</v>
      </c>
      <c r="R1292" s="102">
        <v>8209800</v>
      </c>
      <c r="S1292" s="103" t="s">
        <v>292</v>
      </c>
    </row>
    <row r="1293" spans="1:19" s="178" customFormat="1" ht="45" x14ac:dyDescent="0.25">
      <c r="A1293" s="159">
        <v>1320</v>
      </c>
      <c r="B1293" s="192" t="s">
        <v>1646</v>
      </c>
      <c r="C1293" s="103">
        <v>80111600</v>
      </c>
      <c r="D1293" s="160" t="s">
        <v>1760</v>
      </c>
      <c r="E1293" s="102">
        <v>1</v>
      </c>
      <c r="F1293" s="102">
        <v>1</v>
      </c>
      <c r="G1293" s="102">
        <v>11</v>
      </c>
      <c r="H1293" s="102">
        <v>1</v>
      </c>
      <c r="I1293" s="102" t="s">
        <v>26</v>
      </c>
      <c r="J1293" s="102">
        <v>0</v>
      </c>
      <c r="K1293" s="107">
        <v>19311600</v>
      </c>
      <c r="L1293" s="161">
        <v>19311600</v>
      </c>
      <c r="M1293" s="102">
        <v>0</v>
      </c>
      <c r="N1293" s="102">
        <v>0</v>
      </c>
      <c r="O1293" s="101" t="s">
        <v>291</v>
      </c>
      <c r="P1293" s="101" t="s">
        <v>28</v>
      </c>
      <c r="Q1293" s="101" t="s">
        <v>1749</v>
      </c>
      <c r="R1293" s="102">
        <v>8209800</v>
      </c>
      <c r="S1293" s="103" t="s">
        <v>292</v>
      </c>
    </row>
    <row r="1294" spans="1:19" s="178" customFormat="1" ht="105" x14ac:dyDescent="0.25">
      <c r="A1294" s="159">
        <v>1321</v>
      </c>
      <c r="B1294" s="192" t="s">
        <v>1646</v>
      </c>
      <c r="C1294" s="103">
        <v>80111600</v>
      </c>
      <c r="D1294" s="160" t="s">
        <v>1761</v>
      </c>
      <c r="E1294" s="102">
        <v>1</v>
      </c>
      <c r="F1294" s="102">
        <v>1</v>
      </c>
      <c r="G1294" s="102">
        <v>1</v>
      </c>
      <c r="H1294" s="102">
        <v>1</v>
      </c>
      <c r="I1294" s="102" t="s">
        <v>26</v>
      </c>
      <c r="J1294" s="102">
        <v>0</v>
      </c>
      <c r="K1294" s="107">
        <v>2500000</v>
      </c>
      <c r="L1294" s="161">
        <v>2500000</v>
      </c>
      <c r="M1294" s="102">
        <v>0</v>
      </c>
      <c r="N1294" s="102">
        <v>0</v>
      </c>
      <c r="O1294" s="101" t="s">
        <v>291</v>
      </c>
      <c r="P1294" s="101" t="s">
        <v>28</v>
      </c>
      <c r="Q1294" s="101" t="s">
        <v>1762</v>
      </c>
      <c r="R1294" s="102">
        <v>8209800</v>
      </c>
      <c r="S1294" s="103" t="s">
        <v>292</v>
      </c>
    </row>
    <row r="1295" spans="1:19" s="178" customFormat="1" ht="195" x14ac:dyDescent="0.25">
      <c r="A1295" s="159">
        <v>1328</v>
      </c>
      <c r="B1295" s="192" t="s">
        <v>1646</v>
      </c>
      <c r="C1295" s="103">
        <v>80111600</v>
      </c>
      <c r="D1295" s="160" t="s">
        <v>1763</v>
      </c>
      <c r="E1295" s="102">
        <v>1</v>
      </c>
      <c r="F1295" s="102">
        <v>1</v>
      </c>
      <c r="G1295" s="102">
        <v>5</v>
      </c>
      <c r="H1295" s="102">
        <v>1</v>
      </c>
      <c r="I1295" s="102" t="s">
        <v>26</v>
      </c>
      <c r="J1295" s="102">
        <v>0</v>
      </c>
      <c r="K1295" s="107">
        <v>30000000</v>
      </c>
      <c r="L1295" s="161">
        <v>30000000</v>
      </c>
      <c r="M1295" s="102">
        <v>0</v>
      </c>
      <c r="N1295" s="102">
        <v>0</v>
      </c>
      <c r="O1295" s="101" t="s">
        <v>291</v>
      </c>
      <c r="P1295" s="101" t="s">
        <v>28</v>
      </c>
      <c r="Q1295" s="101" t="s">
        <v>1764</v>
      </c>
      <c r="R1295" s="102">
        <v>8209800</v>
      </c>
      <c r="S1295" s="103" t="s">
        <v>292</v>
      </c>
    </row>
    <row r="1296" spans="1:19" s="178" customFormat="1" ht="75" x14ac:dyDescent="0.25">
      <c r="A1296" s="159">
        <v>1329</v>
      </c>
      <c r="B1296" s="192" t="s">
        <v>1646</v>
      </c>
      <c r="C1296" s="103">
        <v>80111600</v>
      </c>
      <c r="D1296" s="160" t="s">
        <v>1765</v>
      </c>
      <c r="E1296" s="102">
        <v>1</v>
      </c>
      <c r="F1296" s="102">
        <v>1</v>
      </c>
      <c r="G1296" s="102">
        <v>11</v>
      </c>
      <c r="H1296" s="102">
        <v>1</v>
      </c>
      <c r="I1296" s="102" t="s">
        <v>26</v>
      </c>
      <c r="J1296" s="102">
        <v>0</v>
      </c>
      <c r="K1296" s="107">
        <v>25300000</v>
      </c>
      <c r="L1296" s="161">
        <v>25300000</v>
      </c>
      <c r="M1296" s="102">
        <v>0</v>
      </c>
      <c r="N1296" s="102">
        <v>0</v>
      </c>
      <c r="O1296" s="101" t="s">
        <v>291</v>
      </c>
      <c r="P1296" s="101" t="s">
        <v>28</v>
      </c>
      <c r="Q1296" s="101" t="s">
        <v>1766</v>
      </c>
      <c r="R1296" s="102">
        <v>8209800</v>
      </c>
      <c r="S1296" s="103" t="s">
        <v>292</v>
      </c>
    </row>
    <row r="1297" spans="1:19" s="178" customFormat="1" ht="75" x14ac:dyDescent="0.25">
      <c r="A1297" s="159">
        <v>1331</v>
      </c>
      <c r="B1297" s="192" t="s">
        <v>1646</v>
      </c>
      <c r="C1297" s="103">
        <v>80111600</v>
      </c>
      <c r="D1297" s="160" t="s">
        <v>1767</v>
      </c>
      <c r="E1297" s="102">
        <v>1</v>
      </c>
      <c r="F1297" s="102">
        <v>1</v>
      </c>
      <c r="G1297" s="102">
        <v>11</v>
      </c>
      <c r="H1297" s="102">
        <v>1</v>
      </c>
      <c r="I1297" s="102" t="s">
        <v>26</v>
      </c>
      <c r="J1297" s="102">
        <v>0</v>
      </c>
      <c r="K1297" s="107">
        <v>17600000</v>
      </c>
      <c r="L1297" s="161">
        <v>17600000</v>
      </c>
      <c r="M1297" s="102">
        <v>0</v>
      </c>
      <c r="N1297" s="102">
        <v>0</v>
      </c>
      <c r="O1297" s="101" t="s">
        <v>291</v>
      </c>
      <c r="P1297" s="101" t="s">
        <v>28</v>
      </c>
      <c r="Q1297" s="101" t="s">
        <v>1766</v>
      </c>
      <c r="R1297" s="102">
        <v>8209800</v>
      </c>
      <c r="S1297" s="103" t="s">
        <v>292</v>
      </c>
    </row>
    <row r="1298" spans="1:19" s="178" customFormat="1" ht="85.95" customHeight="1" x14ac:dyDescent="0.25">
      <c r="A1298" s="159">
        <v>1332</v>
      </c>
      <c r="B1298" s="192" t="s">
        <v>1646</v>
      </c>
      <c r="C1298" s="103">
        <v>80111600</v>
      </c>
      <c r="D1298" s="160" t="s">
        <v>1768</v>
      </c>
      <c r="E1298" s="102">
        <v>1</v>
      </c>
      <c r="F1298" s="102">
        <v>1</v>
      </c>
      <c r="G1298" s="102">
        <v>11</v>
      </c>
      <c r="H1298" s="102">
        <v>1</v>
      </c>
      <c r="I1298" s="102" t="s">
        <v>26</v>
      </c>
      <c r="J1298" s="102">
        <v>0</v>
      </c>
      <c r="K1298" s="107">
        <v>12650000</v>
      </c>
      <c r="L1298" s="161">
        <v>12650000</v>
      </c>
      <c r="M1298" s="102">
        <v>0</v>
      </c>
      <c r="N1298" s="102">
        <v>0</v>
      </c>
      <c r="O1298" s="101" t="s">
        <v>291</v>
      </c>
      <c r="P1298" s="101" t="s">
        <v>28</v>
      </c>
      <c r="Q1298" s="101" t="s">
        <v>1766</v>
      </c>
      <c r="R1298" s="102">
        <v>8209800</v>
      </c>
      <c r="S1298" s="103" t="s">
        <v>292</v>
      </c>
    </row>
    <row r="1299" spans="1:19" s="178" customFormat="1" ht="102" customHeight="1" x14ac:dyDescent="0.25">
      <c r="A1299" s="159">
        <v>1333</v>
      </c>
      <c r="B1299" s="192" t="s">
        <v>1646</v>
      </c>
      <c r="C1299" s="103">
        <v>80111600</v>
      </c>
      <c r="D1299" s="160" t="s">
        <v>1769</v>
      </c>
      <c r="E1299" s="102">
        <v>1</v>
      </c>
      <c r="F1299" s="102">
        <v>1</v>
      </c>
      <c r="G1299" s="102">
        <v>3</v>
      </c>
      <c r="H1299" s="102">
        <v>1</v>
      </c>
      <c r="I1299" s="102" t="s">
        <v>26</v>
      </c>
      <c r="J1299" s="102">
        <v>0</v>
      </c>
      <c r="K1299" s="107">
        <v>5100000</v>
      </c>
      <c r="L1299" s="161">
        <v>5100000</v>
      </c>
      <c r="M1299" s="102">
        <v>0</v>
      </c>
      <c r="N1299" s="102">
        <v>0</v>
      </c>
      <c r="O1299" s="101" t="s">
        <v>291</v>
      </c>
      <c r="P1299" s="101" t="s">
        <v>28</v>
      </c>
      <c r="Q1299" s="101" t="s">
        <v>1770</v>
      </c>
      <c r="R1299" s="102">
        <v>8209800</v>
      </c>
      <c r="S1299" s="103" t="s">
        <v>292</v>
      </c>
    </row>
    <row r="1300" spans="1:19" s="178" customFormat="1" ht="120" x14ac:dyDescent="0.25">
      <c r="A1300" s="159">
        <v>1334</v>
      </c>
      <c r="B1300" s="192" t="s">
        <v>1646</v>
      </c>
      <c r="C1300" s="103">
        <v>80111600</v>
      </c>
      <c r="D1300" s="160" t="s">
        <v>1771</v>
      </c>
      <c r="E1300" s="102">
        <v>1</v>
      </c>
      <c r="F1300" s="102">
        <v>1</v>
      </c>
      <c r="G1300" s="102">
        <v>11</v>
      </c>
      <c r="H1300" s="102">
        <v>1</v>
      </c>
      <c r="I1300" s="102" t="s">
        <v>26</v>
      </c>
      <c r="J1300" s="102">
        <v>0</v>
      </c>
      <c r="K1300" s="107">
        <v>25300000</v>
      </c>
      <c r="L1300" s="161">
        <v>25300000</v>
      </c>
      <c r="M1300" s="102">
        <v>0</v>
      </c>
      <c r="N1300" s="102">
        <v>0</v>
      </c>
      <c r="O1300" s="101" t="s">
        <v>291</v>
      </c>
      <c r="P1300" s="101" t="s">
        <v>28</v>
      </c>
      <c r="Q1300" s="101" t="s">
        <v>1766</v>
      </c>
      <c r="R1300" s="102">
        <v>8209800</v>
      </c>
      <c r="S1300" s="103" t="s">
        <v>292</v>
      </c>
    </row>
    <row r="1301" spans="1:19" s="178" customFormat="1" ht="105" x14ac:dyDescent="0.25">
      <c r="A1301" s="159">
        <v>1335</v>
      </c>
      <c r="B1301" s="192" t="s">
        <v>1646</v>
      </c>
      <c r="C1301" s="103">
        <v>80111600</v>
      </c>
      <c r="D1301" s="160" t="s">
        <v>1772</v>
      </c>
      <c r="E1301" s="102">
        <v>1</v>
      </c>
      <c r="F1301" s="102">
        <v>1</v>
      </c>
      <c r="G1301" s="102">
        <v>2</v>
      </c>
      <c r="H1301" s="102">
        <v>1</v>
      </c>
      <c r="I1301" s="102" t="s">
        <v>26</v>
      </c>
      <c r="J1301" s="102">
        <v>0</v>
      </c>
      <c r="K1301" s="107">
        <v>2400000</v>
      </c>
      <c r="L1301" s="161">
        <v>2400000</v>
      </c>
      <c r="M1301" s="102">
        <v>0</v>
      </c>
      <c r="N1301" s="102">
        <v>0</v>
      </c>
      <c r="O1301" s="101" t="s">
        <v>291</v>
      </c>
      <c r="P1301" s="101" t="s">
        <v>28</v>
      </c>
      <c r="Q1301" s="101" t="s">
        <v>1762</v>
      </c>
      <c r="R1301" s="102">
        <v>8209800</v>
      </c>
      <c r="S1301" s="103" t="s">
        <v>292</v>
      </c>
    </row>
    <row r="1302" spans="1:19" s="178" customFormat="1" ht="120" x14ac:dyDescent="0.25">
      <c r="A1302" s="159">
        <v>1336</v>
      </c>
      <c r="B1302" s="192" t="s">
        <v>1646</v>
      </c>
      <c r="C1302" s="103">
        <v>80111600</v>
      </c>
      <c r="D1302" s="160" t="s">
        <v>1773</v>
      </c>
      <c r="E1302" s="102">
        <v>1</v>
      </c>
      <c r="F1302" s="102">
        <v>1</v>
      </c>
      <c r="G1302" s="102">
        <v>2</v>
      </c>
      <c r="H1302" s="102">
        <v>1</v>
      </c>
      <c r="I1302" s="102" t="s">
        <v>26</v>
      </c>
      <c r="J1302" s="102">
        <v>0</v>
      </c>
      <c r="K1302" s="107">
        <v>4500000</v>
      </c>
      <c r="L1302" s="161">
        <v>4500000</v>
      </c>
      <c r="M1302" s="102">
        <v>0</v>
      </c>
      <c r="N1302" s="102">
        <v>0</v>
      </c>
      <c r="O1302" s="101" t="s">
        <v>291</v>
      </c>
      <c r="P1302" s="101" t="s">
        <v>28</v>
      </c>
      <c r="Q1302" s="101" t="s">
        <v>1762</v>
      </c>
      <c r="R1302" s="102">
        <v>8209800</v>
      </c>
      <c r="S1302" s="103" t="s">
        <v>292</v>
      </c>
    </row>
    <row r="1303" spans="1:19" s="178" customFormat="1" ht="90" x14ac:dyDescent="0.25">
      <c r="A1303" s="159">
        <v>1337</v>
      </c>
      <c r="B1303" s="192" t="s">
        <v>1646</v>
      </c>
      <c r="C1303" s="103">
        <v>80111600</v>
      </c>
      <c r="D1303" s="160" t="s">
        <v>1774</v>
      </c>
      <c r="E1303" s="102">
        <v>1</v>
      </c>
      <c r="F1303" s="102">
        <v>1</v>
      </c>
      <c r="G1303" s="102">
        <v>6</v>
      </c>
      <c r="H1303" s="102">
        <v>1</v>
      </c>
      <c r="I1303" s="102" t="s">
        <v>26</v>
      </c>
      <c r="J1303" s="102">
        <v>0</v>
      </c>
      <c r="K1303" s="107">
        <v>6600000</v>
      </c>
      <c r="L1303" s="161">
        <v>6600000</v>
      </c>
      <c r="M1303" s="102">
        <v>0</v>
      </c>
      <c r="N1303" s="102">
        <v>0</v>
      </c>
      <c r="O1303" s="101" t="s">
        <v>291</v>
      </c>
      <c r="P1303" s="101" t="s">
        <v>28</v>
      </c>
      <c r="Q1303" s="101" t="s">
        <v>1766</v>
      </c>
      <c r="R1303" s="102">
        <v>8209800</v>
      </c>
      <c r="S1303" s="103" t="s">
        <v>292</v>
      </c>
    </row>
    <row r="1304" spans="1:19" s="178" customFormat="1" ht="75" x14ac:dyDescent="0.25">
      <c r="A1304" s="159">
        <v>1338</v>
      </c>
      <c r="B1304" s="192" t="s">
        <v>1646</v>
      </c>
      <c r="C1304" s="103">
        <v>80111600</v>
      </c>
      <c r="D1304" s="160" t="s">
        <v>1775</v>
      </c>
      <c r="E1304" s="102">
        <v>1</v>
      </c>
      <c r="F1304" s="102">
        <v>1</v>
      </c>
      <c r="G1304" s="102">
        <v>5</v>
      </c>
      <c r="H1304" s="102">
        <v>1</v>
      </c>
      <c r="I1304" s="102" t="s">
        <v>26</v>
      </c>
      <c r="J1304" s="102">
        <v>0</v>
      </c>
      <c r="K1304" s="107">
        <v>5500000</v>
      </c>
      <c r="L1304" s="161">
        <v>5500000</v>
      </c>
      <c r="M1304" s="102">
        <v>0</v>
      </c>
      <c r="N1304" s="102">
        <v>0</v>
      </c>
      <c r="O1304" s="101" t="s">
        <v>291</v>
      </c>
      <c r="P1304" s="101" t="s">
        <v>28</v>
      </c>
      <c r="Q1304" s="101" t="s">
        <v>1766</v>
      </c>
      <c r="R1304" s="102">
        <v>8209800</v>
      </c>
      <c r="S1304" s="103" t="s">
        <v>292</v>
      </c>
    </row>
    <row r="1305" spans="1:19" s="178" customFormat="1" ht="90" x14ac:dyDescent="0.25">
      <c r="A1305" s="159">
        <v>1339</v>
      </c>
      <c r="B1305" s="192" t="s">
        <v>1646</v>
      </c>
      <c r="C1305" s="103">
        <v>80111600</v>
      </c>
      <c r="D1305" s="160" t="s">
        <v>1776</v>
      </c>
      <c r="E1305" s="102">
        <v>1</v>
      </c>
      <c r="F1305" s="102">
        <v>1</v>
      </c>
      <c r="G1305" s="102">
        <v>6</v>
      </c>
      <c r="H1305" s="102">
        <v>1</v>
      </c>
      <c r="I1305" s="102" t="s">
        <v>26</v>
      </c>
      <c r="J1305" s="102">
        <v>0</v>
      </c>
      <c r="K1305" s="107">
        <v>21000000</v>
      </c>
      <c r="L1305" s="161">
        <v>21000000</v>
      </c>
      <c r="M1305" s="102">
        <v>0</v>
      </c>
      <c r="N1305" s="102">
        <v>0</v>
      </c>
      <c r="O1305" s="101" t="s">
        <v>291</v>
      </c>
      <c r="P1305" s="101" t="s">
        <v>28</v>
      </c>
      <c r="Q1305" s="101" t="s">
        <v>1770</v>
      </c>
      <c r="R1305" s="102">
        <v>8209800</v>
      </c>
      <c r="S1305" s="103" t="s">
        <v>292</v>
      </c>
    </row>
    <row r="1306" spans="1:19" s="178" customFormat="1" ht="180" x14ac:dyDescent="0.25">
      <c r="A1306" s="159">
        <v>1340</v>
      </c>
      <c r="B1306" s="192" t="s">
        <v>1646</v>
      </c>
      <c r="C1306" s="103">
        <v>80111600</v>
      </c>
      <c r="D1306" s="160" t="s">
        <v>1777</v>
      </c>
      <c r="E1306" s="102">
        <v>1</v>
      </c>
      <c r="F1306" s="102">
        <v>1</v>
      </c>
      <c r="G1306" s="102">
        <v>5</v>
      </c>
      <c r="H1306" s="102">
        <v>1</v>
      </c>
      <c r="I1306" s="102" t="s">
        <v>26</v>
      </c>
      <c r="J1306" s="102">
        <v>0</v>
      </c>
      <c r="K1306" s="107">
        <v>30000000</v>
      </c>
      <c r="L1306" s="161">
        <v>30000000</v>
      </c>
      <c r="M1306" s="102">
        <v>0</v>
      </c>
      <c r="N1306" s="102">
        <v>0</v>
      </c>
      <c r="O1306" s="101" t="s">
        <v>294</v>
      </c>
      <c r="P1306" s="101" t="s">
        <v>28</v>
      </c>
      <c r="Q1306" s="101" t="s">
        <v>1764</v>
      </c>
      <c r="R1306" s="102">
        <v>8209800</v>
      </c>
      <c r="S1306" s="103" t="s">
        <v>292</v>
      </c>
    </row>
    <row r="1307" spans="1:19" s="178" customFormat="1" ht="135" x14ac:dyDescent="0.25">
      <c r="A1307" s="159">
        <v>1342</v>
      </c>
      <c r="B1307" s="192" t="s">
        <v>1646</v>
      </c>
      <c r="C1307" s="103">
        <v>80111600</v>
      </c>
      <c r="D1307" s="160" t="s">
        <v>1778</v>
      </c>
      <c r="E1307" s="102">
        <v>1</v>
      </c>
      <c r="F1307" s="102">
        <v>1</v>
      </c>
      <c r="G1307" s="102">
        <v>6</v>
      </c>
      <c r="H1307" s="102">
        <v>1</v>
      </c>
      <c r="I1307" s="102" t="s">
        <v>26</v>
      </c>
      <c r="J1307" s="102">
        <v>0</v>
      </c>
      <c r="K1307" s="107">
        <v>39783334</v>
      </c>
      <c r="L1307" s="161">
        <v>39783334</v>
      </c>
      <c r="M1307" s="102">
        <v>0</v>
      </c>
      <c r="N1307" s="102">
        <v>0</v>
      </c>
      <c r="O1307" s="101" t="s">
        <v>291</v>
      </c>
      <c r="P1307" s="101" t="s">
        <v>28</v>
      </c>
      <c r="Q1307" s="101" t="s">
        <v>1779</v>
      </c>
      <c r="R1307" s="102">
        <v>8209800</v>
      </c>
      <c r="S1307" s="103" t="s">
        <v>292</v>
      </c>
    </row>
    <row r="1308" spans="1:19" s="178" customFormat="1" ht="75" x14ac:dyDescent="0.25">
      <c r="A1308" s="159">
        <v>1343</v>
      </c>
      <c r="B1308" s="192" t="s">
        <v>1646</v>
      </c>
      <c r="C1308" s="103">
        <v>80111600</v>
      </c>
      <c r="D1308" s="160" t="s">
        <v>1780</v>
      </c>
      <c r="E1308" s="102">
        <v>1</v>
      </c>
      <c r="F1308" s="102">
        <v>1</v>
      </c>
      <c r="G1308" s="102">
        <v>3</v>
      </c>
      <c r="H1308" s="102">
        <v>1</v>
      </c>
      <c r="I1308" s="102" t="s">
        <v>26</v>
      </c>
      <c r="J1308" s="102">
        <v>0</v>
      </c>
      <c r="K1308" s="107">
        <v>3300000</v>
      </c>
      <c r="L1308" s="161">
        <v>3300000</v>
      </c>
      <c r="M1308" s="102">
        <v>0</v>
      </c>
      <c r="N1308" s="102">
        <v>0</v>
      </c>
      <c r="O1308" s="101" t="s">
        <v>291</v>
      </c>
      <c r="P1308" s="101" t="s">
        <v>28</v>
      </c>
      <c r="Q1308" s="101" t="s">
        <v>1766</v>
      </c>
      <c r="R1308" s="102">
        <v>8209800</v>
      </c>
      <c r="S1308" s="103" t="s">
        <v>292</v>
      </c>
    </row>
    <row r="1309" spans="1:19" s="178" customFormat="1" ht="45" x14ac:dyDescent="0.25">
      <c r="A1309" s="159">
        <v>1344</v>
      </c>
      <c r="B1309" s="192" t="s">
        <v>1646</v>
      </c>
      <c r="C1309" s="103">
        <v>80111600</v>
      </c>
      <c r="D1309" s="160" t="s">
        <v>1781</v>
      </c>
      <c r="E1309" s="102">
        <v>1</v>
      </c>
      <c r="F1309" s="102">
        <v>1</v>
      </c>
      <c r="G1309" s="102">
        <v>11</v>
      </c>
      <c r="H1309" s="102">
        <v>1</v>
      </c>
      <c r="I1309" s="102" t="s">
        <v>26</v>
      </c>
      <c r="J1309" s="102">
        <v>0</v>
      </c>
      <c r="K1309" s="107">
        <v>19311600</v>
      </c>
      <c r="L1309" s="161">
        <v>19311600</v>
      </c>
      <c r="M1309" s="102">
        <v>0</v>
      </c>
      <c r="N1309" s="102">
        <v>0</v>
      </c>
      <c r="O1309" s="101" t="s">
        <v>291</v>
      </c>
      <c r="P1309" s="101" t="s">
        <v>28</v>
      </c>
      <c r="Q1309" s="101" t="s">
        <v>1749</v>
      </c>
      <c r="R1309" s="102">
        <v>8209800</v>
      </c>
      <c r="S1309" s="103" t="s">
        <v>292</v>
      </c>
    </row>
    <row r="1310" spans="1:19" s="178" customFormat="1" ht="90" x14ac:dyDescent="0.25">
      <c r="A1310" s="159">
        <v>1345</v>
      </c>
      <c r="B1310" s="192" t="s">
        <v>1646</v>
      </c>
      <c r="C1310" s="103">
        <v>80111600</v>
      </c>
      <c r="D1310" s="160" t="s">
        <v>1782</v>
      </c>
      <c r="E1310" s="102">
        <v>1</v>
      </c>
      <c r="F1310" s="102">
        <v>1</v>
      </c>
      <c r="G1310" s="102">
        <v>7</v>
      </c>
      <c r="H1310" s="102">
        <v>1</v>
      </c>
      <c r="I1310" s="102" t="s">
        <v>26</v>
      </c>
      <c r="J1310" s="102">
        <v>0</v>
      </c>
      <c r="K1310" s="107">
        <v>39900000</v>
      </c>
      <c r="L1310" s="161">
        <v>39900000</v>
      </c>
      <c r="M1310" s="102">
        <v>0</v>
      </c>
      <c r="N1310" s="102">
        <v>0</v>
      </c>
      <c r="O1310" s="101" t="s">
        <v>291</v>
      </c>
      <c r="P1310" s="101" t="s">
        <v>28</v>
      </c>
      <c r="Q1310" s="101" t="s">
        <v>1783</v>
      </c>
      <c r="R1310" s="102">
        <v>8209800</v>
      </c>
      <c r="S1310" s="103" t="s">
        <v>292</v>
      </c>
    </row>
    <row r="1311" spans="1:19" s="178" customFormat="1" ht="90" x14ac:dyDescent="0.25">
      <c r="A1311" s="159">
        <v>1346</v>
      </c>
      <c r="B1311" s="192" t="s">
        <v>1646</v>
      </c>
      <c r="C1311" s="103">
        <v>80111600</v>
      </c>
      <c r="D1311" s="160" t="s">
        <v>1784</v>
      </c>
      <c r="E1311" s="102">
        <v>1</v>
      </c>
      <c r="F1311" s="102">
        <v>1</v>
      </c>
      <c r="G1311" s="102">
        <v>6</v>
      </c>
      <c r="H1311" s="102">
        <v>1</v>
      </c>
      <c r="I1311" s="102" t="s">
        <v>26</v>
      </c>
      <c r="J1311" s="102">
        <v>0</v>
      </c>
      <c r="K1311" s="107">
        <v>6900000</v>
      </c>
      <c r="L1311" s="161">
        <v>6900000</v>
      </c>
      <c r="M1311" s="102">
        <v>0</v>
      </c>
      <c r="N1311" s="102">
        <v>0</v>
      </c>
      <c r="O1311" s="101" t="s">
        <v>291</v>
      </c>
      <c r="P1311" s="101" t="s">
        <v>28</v>
      </c>
      <c r="Q1311" s="101" t="s">
        <v>1766</v>
      </c>
      <c r="R1311" s="102">
        <v>8209800</v>
      </c>
      <c r="S1311" s="103" t="s">
        <v>292</v>
      </c>
    </row>
    <row r="1312" spans="1:19" s="178" customFormat="1" ht="150" x14ac:dyDescent="0.25">
      <c r="A1312" s="159">
        <v>1347</v>
      </c>
      <c r="B1312" s="192" t="s">
        <v>1646</v>
      </c>
      <c r="C1312" s="103">
        <v>80111600</v>
      </c>
      <c r="D1312" s="160" t="s">
        <v>1785</v>
      </c>
      <c r="E1312" s="102">
        <v>1</v>
      </c>
      <c r="F1312" s="102">
        <v>1</v>
      </c>
      <c r="G1312" s="102">
        <v>11</v>
      </c>
      <c r="H1312" s="102">
        <v>1</v>
      </c>
      <c r="I1312" s="102" t="s">
        <v>26</v>
      </c>
      <c r="J1312" s="102">
        <v>0</v>
      </c>
      <c r="K1312" s="107">
        <v>25300000</v>
      </c>
      <c r="L1312" s="161">
        <v>25300000</v>
      </c>
      <c r="M1312" s="102">
        <v>0</v>
      </c>
      <c r="N1312" s="102">
        <v>0</v>
      </c>
      <c r="O1312" s="101" t="s">
        <v>291</v>
      </c>
      <c r="P1312" s="101" t="s">
        <v>28</v>
      </c>
      <c r="Q1312" s="101" t="s">
        <v>1766</v>
      </c>
      <c r="R1312" s="102">
        <v>8209800</v>
      </c>
      <c r="S1312" s="103" t="s">
        <v>292</v>
      </c>
    </row>
    <row r="1313" spans="1:19" s="178" customFormat="1" ht="120" x14ac:dyDescent="0.25">
      <c r="A1313" s="159">
        <v>1348</v>
      </c>
      <c r="B1313" s="192" t="s">
        <v>1646</v>
      </c>
      <c r="C1313" s="103">
        <v>80111600</v>
      </c>
      <c r="D1313" s="160" t="s">
        <v>1786</v>
      </c>
      <c r="E1313" s="102">
        <v>1</v>
      </c>
      <c r="F1313" s="102">
        <v>1</v>
      </c>
      <c r="G1313" s="102">
        <v>6</v>
      </c>
      <c r="H1313" s="102">
        <v>1</v>
      </c>
      <c r="I1313" s="102" t="s">
        <v>26</v>
      </c>
      <c r="J1313" s="102">
        <v>0</v>
      </c>
      <c r="K1313" s="107">
        <v>9000000</v>
      </c>
      <c r="L1313" s="161">
        <v>9000000</v>
      </c>
      <c r="M1313" s="102">
        <v>0</v>
      </c>
      <c r="N1313" s="102">
        <v>0</v>
      </c>
      <c r="O1313" s="101" t="s">
        <v>291</v>
      </c>
      <c r="P1313" s="101" t="s">
        <v>28</v>
      </c>
      <c r="Q1313" s="101" t="s">
        <v>1779</v>
      </c>
      <c r="R1313" s="102">
        <v>8209800</v>
      </c>
      <c r="S1313" s="103" t="s">
        <v>292</v>
      </c>
    </row>
    <row r="1314" spans="1:19" s="178" customFormat="1" ht="112.2" customHeight="1" x14ac:dyDescent="0.25">
      <c r="A1314" s="159">
        <v>1349</v>
      </c>
      <c r="B1314" s="192" t="s">
        <v>1646</v>
      </c>
      <c r="C1314" s="103">
        <v>80111600</v>
      </c>
      <c r="D1314" s="160" t="s">
        <v>1787</v>
      </c>
      <c r="E1314" s="102">
        <v>1</v>
      </c>
      <c r="F1314" s="102">
        <v>1</v>
      </c>
      <c r="G1314" s="102">
        <v>6</v>
      </c>
      <c r="H1314" s="102">
        <v>1</v>
      </c>
      <c r="I1314" s="102" t="s">
        <v>26</v>
      </c>
      <c r="J1314" s="102">
        <v>0</v>
      </c>
      <c r="K1314" s="107">
        <v>46400000</v>
      </c>
      <c r="L1314" s="161">
        <v>46400000</v>
      </c>
      <c r="M1314" s="102">
        <v>0</v>
      </c>
      <c r="N1314" s="102">
        <v>0</v>
      </c>
      <c r="O1314" s="101" t="s">
        <v>291</v>
      </c>
      <c r="P1314" s="101" t="s">
        <v>28</v>
      </c>
      <c r="Q1314" s="101" t="s">
        <v>1783</v>
      </c>
      <c r="R1314" s="102">
        <v>8209800</v>
      </c>
      <c r="S1314" s="103" t="s">
        <v>292</v>
      </c>
    </row>
    <row r="1315" spans="1:19" s="178" customFormat="1" ht="67.2" customHeight="1" x14ac:dyDescent="0.25">
      <c r="A1315" s="159">
        <v>1350</v>
      </c>
      <c r="B1315" s="192" t="s">
        <v>1646</v>
      </c>
      <c r="C1315" s="103">
        <v>80111600</v>
      </c>
      <c r="D1315" s="160" t="s">
        <v>1788</v>
      </c>
      <c r="E1315" s="102">
        <v>1</v>
      </c>
      <c r="F1315" s="102">
        <v>1</v>
      </c>
      <c r="G1315" s="102">
        <v>3</v>
      </c>
      <c r="H1315" s="102">
        <v>1</v>
      </c>
      <c r="I1315" s="102" t="s">
        <v>26</v>
      </c>
      <c r="J1315" s="102">
        <v>0</v>
      </c>
      <c r="K1315" s="107">
        <v>3300000</v>
      </c>
      <c r="L1315" s="161">
        <v>3300000</v>
      </c>
      <c r="M1315" s="102">
        <v>0</v>
      </c>
      <c r="N1315" s="102">
        <v>0</v>
      </c>
      <c r="O1315" s="101" t="s">
        <v>291</v>
      </c>
      <c r="P1315" s="101" t="s">
        <v>28</v>
      </c>
      <c r="Q1315" s="101" t="s">
        <v>1766</v>
      </c>
      <c r="R1315" s="102">
        <v>8209800</v>
      </c>
      <c r="S1315" s="103" t="s">
        <v>292</v>
      </c>
    </row>
    <row r="1316" spans="1:19" s="178" customFormat="1" ht="120" x14ac:dyDescent="0.25">
      <c r="A1316" s="159">
        <v>1351</v>
      </c>
      <c r="B1316" s="192" t="s">
        <v>1646</v>
      </c>
      <c r="C1316" s="103">
        <v>80111600</v>
      </c>
      <c r="D1316" s="160" t="s">
        <v>1789</v>
      </c>
      <c r="E1316" s="102">
        <v>1</v>
      </c>
      <c r="F1316" s="102">
        <v>1</v>
      </c>
      <c r="G1316" s="102">
        <v>6</v>
      </c>
      <c r="H1316" s="102">
        <v>1</v>
      </c>
      <c r="I1316" s="102" t="s">
        <v>26</v>
      </c>
      <c r="J1316" s="102">
        <v>0</v>
      </c>
      <c r="K1316" s="107">
        <v>51700000</v>
      </c>
      <c r="L1316" s="161">
        <v>51700000</v>
      </c>
      <c r="M1316" s="102">
        <v>0</v>
      </c>
      <c r="N1316" s="102">
        <v>0</v>
      </c>
      <c r="O1316" s="101" t="s">
        <v>291</v>
      </c>
      <c r="P1316" s="101" t="s">
        <v>28</v>
      </c>
      <c r="Q1316" s="101" t="s">
        <v>1779</v>
      </c>
      <c r="R1316" s="102">
        <v>8209800</v>
      </c>
      <c r="S1316" s="103" t="s">
        <v>292</v>
      </c>
    </row>
    <row r="1317" spans="1:19" s="178" customFormat="1" ht="105" x14ac:dyDescent="0.25">
      <c r="A1317" s="159">
        <v>1352</v>
      </c>
      <c r="B1317" s="192" t="s">
        <v>1646</v>
      </c>
      <c r="C1317" s="103">
        <v>80111600</v>
      </c>
      <c r="D1317" s="160" t="s">
        <v>1790</v>
      </c>
      <c r="E1317" s="102">
        <v>1</v>
      </c>
      <c r="F1317" s="102">
        <v>1</v>
      </c>
      <c r="G1317" s="102">
        <v>6</v>
      </c>
      <c r="H1317" s="102">
        <v>1</v>
      </c>
      <c r="I1317" s="102" t="s">
        <v>26</v>
      </c>
      <c r="J1317" s="102">
        <v>0</v>
      </c>
      <c r="K1317" s="107">
        <v>13712766</v>
      </c>
      <c r="L1317" s="161">
        <v>13712766</v>
      </c>
      <c r="M1317" s="102">
        <v>0</v>
      </c>
      <c r="N1317" s="102">
        <v>0</v>
      </c>
      <c r="O1317" s="101" t="s">
        <v>291</v>
      </c>
      <c r="P1317" s="101" t="s">
        <v>28</v>
      </c>
      <c r="Q1317" s="101" t="s">
        <v>1791</v>
      </c>
      <c r="R1317" s="102">
        <v>8209800</v>
      </c>
      <c r="S1317" s="103" t="s">
        <v>292</v>
      </c>
    </row>
    <row r="1318" spans="1:19" s="178" customFormat="1" ht="88.2" customHeight="1" x14ac:dyDescent="0.25">
      <c r="A1318" s="159">
        <v>1354</v>
      </c>
      <c r="B1318" s="192" t="s">
        <v>2500</v>
      </c>
      <c r="C1318" s="103">
        <v>80111600</v>
      </c>
      <c r="D1318" s="160" t="s">
        <v>1792</v>
      </c>
      <c r="E1318" s="102">
        <v>1</v>
      </c>
      <c r="F1318" s="102">
        <v>1</v>
      </c>
      <c r="G1318" s="102">
        <v>12</v>
      </c>
      <c r="H1318" s="102">
        <v>1</v>
      </c>
      <c r="I1318" s="102" t="s">
        <v>26</v>
      </c>
      <c r="J1318" s="102">
        <v>0</v>
      </c>
      <c r="K1318" s="107">
        <v>42134496</v>
      </c>
      <c r="L1318" s="161">
        <v>42134496</v>
      </c>
      <c r="M1318" s="102">
        <v>0</v>
      </c>
      <c r="N1318" s="102">
        <v>0</v>
      </c>
      <c r="O1318" s="101" t="s">
        <v>294</v>
      </c>
      <c r="P1318" s="101" t="s">
        <v>28</v>
      </c>
      <c r="Q1318" s="101" t="s">
        <v>1793</v>
      </c>
      <c r="R1318" s="102">
        <v>8209800</v>
      </c>
      <c r="S1318" s="103" t="s">
        <v>292</v>
      </c>
    </row>
    <row r="1319" spans="1:19" s="178" customFormat="1" ht="135" x14ac:dyDescent="0.25">
      <c r="A1319" s="159">
        <v>1355</v>
      </c>
      <c r="B1319" s="192" t="s">
        <v>1646</v>
      </c>
      <c r="C1319" s="103">
        <v>80111600</v>
      </c>
      <c r="D1319" s="160" t="s">
        <v>1794</v>
      </c>
      <c r="E1319" s="102">
        <v>1</v>
      </c>
      <c r="F1319" s="102">
        <v>1</v>
      </c>
      <c r="G1319" s="102">
        <v>7</v>
      </c>
      <c r="H1319" s="102">
        <v>1</v>
      </c>
      <c r="I1319" s="102" t="s">
        <v>26</v>
      </c>
      <c r="J1319" s="102">
        <v>0</v>
      </c>
      <c r="K1319" s="107">
        <v>16465939</v>
      </c>
      <c r="L1319" s="161">
        <v>16465939</v>
      </c>
      <c r="M1319" s="102">
        <v>0</v>
      </c>
      <c r="N1319" s="102">
        <v>0</v>
      </c>
      <c r="O1319" s="101" t="s">
        <v>291</v>
      </c>
      <c r="P1319" s="101" t="s">
        <v>28</v>
      </c>
      <c r="Q1319" s="101" t="s">
        <v>1795</v>
      </c>
      <c r="R1319" s="102">
        <v>8209800</v>
      </c>
      <c r="S1319" s="103" t="s">
        <v>292</v>
      </c>
    </row>
    <row r="1320" spans="1:19" s="178" customFormat="1" ht="165" x14ac:dyDescent="0.25">
      <c r="A1320" s="159">
        <v>1356</v>
      </c>
      <c r="B1320" s="192" t="s">
        <v>1646</v>
      </c>
      <c r="C1320" s="103">
        <v>80111600</v>
      </c>
      <c r="D1320" s="160" t="s">
        <v>1796</v>
      </c>
      <c r="E1320" s="102">
        <v>1</v>
      </c>
      <c r="F1320" s="102">
        <v>1</v>
      </c>
      <c r="G1320" s="102">
        <v>6</v>
      </c>
      <c r="H1320" s="102">
        <v>1</v>
      </c>
      <c r="I1320" s="102" t="s">
        <v>26</v>
      </c>
      <c r="J1320" s="102">
        <v>0</v>
      </c>
      <c r="K1320" s="107">
        <v>16687500</v>
      </c>
      <c r="L1320" s="161">
        <v>16687500</v>
      </c>
      <c r="M1320" s="102">
        <v>0</v>
      </c>
      <c r="N1320" s="102">
        <v>0</v>
      </c>
      <c r="O1320" s="101" t="s">
        <v>291</v>
      </c>
      <c r="P1320" s="101" t="s">
        <v>28</v>
      </c>
      <c r="Q1320" s="101" t="s">
        <v>1795</v>
      </c>
      <c r="R1320" s="102">
        <v>8209800</v>
      </c>
      <c r="S1320" s="103" t="s">
        <v>292</v>
      </c>
    </row>
    <row r="1321" spans="1:19" s="178" customFormat="1" ht="195" x14ac:dyDescent="0.25">
      <c r="A1321" s="159">
        <v>1357</v>
      </c>
      <c r="B1321" s="192" t="s">
        <v>1646</v>
      </c>
      <c r="C1321" s="103">
        <v>80111600</v>
      </c>
      <c r="D1321" s="160" t="s">
        <v>1797</v>
      </c>
      <c r="E1321" s="102">
        <v>1</v>
      </c>
      <c r="F1321" s="102">
        <v>1</v>
      </c>
      <c r="G1321" s="102">
        <v>6</v>
      </c>
      <c r="H1321" s="102">
        <v>1</v>
      </c>
      <c r="I1321" s="102" t="s">
        <v>26</v>
      </c>
      <c r="J1321" s="102">
        <v>0</v>
      </c>
      <c r="K1321" s="107">
        <v>16687500</v>
      </c>
      <c r="L1321" s="161">
        <v>16687500</v>
      </c>
      <c r="M1321" s="102">
        <v>0</v>
      </c>
      <c r="N1321" s="102">
        <v>0</v>
      </c>
      <c r="O1321" s="101" t="s">
        <v>291</v>
      </c>
      <c r="P1321" s="101" t="s">
        <v>28</v>
      </c>
      <c r="Q1321" s="101" t="s">
        <v>1795</v>
      </c>
      <c r="R1321" s="102">
        <v>8209800</v>
      </c>
      <c r="S1321" s="103" t="s">
        <v>292</v>
      </c>
    </row>
    <row r="1322" spans="1:19" s="178" customFormat="1" ht="120" x14ac:dyDescent="0.25">
      <c r="A1322" s="159">
        <v>1359</v>
      </c>
      <c r="B1322" s="192" t="s">
        <v>1646</v>
      </c>
      <c r="C1322" s="103">
        <v>80111600</v>
      </c>
      <c r="D1322" s="160" t="s">
        <v>1798</v>
      </c>
      <c r="E1322" s="102">
        <v>1</v>
      </c>
      <c r="F1322" s="102">
        <v>1</v>
      </c>
      <c r="G1322" s="102">
        <v>6</v>
      </c>
      <c r="H1322" s="102">
        <v>1</v>
      </c>
      <c r="I1322" s="102" t="s">
        <v>26</v>
      </c>
      <c r="J1322" s="102">
        <v>0</v>
      </c>
      <c r="K1322" s="107">
        <v>12000000</v>
      </c>
      <c r="L1322" s="161">
        <v>12000000</v>
      </c>
      <c r="M1322" s="102">
        <v>0</v>
      </c>
      <c r="N1322" s="102">
        <v>0</v>
      </c>
      <c r="O1322" s="101" t="s">
        <v>291</v>
      </c>
      <c r="P1322" s="101" t="s">
        <v>28</v>
      </c>
      <c r="Q1322" s="101" t="s">
        <v>1779</v>
      </c>
      <c r="R1322" s="102">
        <v>8209800</v>
      </c>
      <c r="S1322" s="103" t="s">
        <v>292</v>
      </c>
    </row>
    <row r="1323" spans="1:19" s="178" customFormat="1" ht="105" x14ac:dyDescent="0.25">
      <c r="A1323" s="159">
        <v>1360</v>
      </c>
      <c r="B1323" s="192" t="s">
        <v>1646</v>
      </c>
      <c r="C1323" s="103">
        <v>80111600</v>
      </c>
      <c r="D1323" s="160" t="s">
        <v>1799</v>
      </c>
      <c r="E1323" s="102">
        <v>1</v>
      </c>
      <c r="F1323" s="102">
        <v>1</v>
      </c>
      <c r="G1323" s="102">
        <v>6</v>
      </c>
      <c r="H1323" s="102">
        <v>1</v>
      </c>
      <c r="I1323" s="102" t="s">
        <v>26</v>
      </c>
      <c r="J1323" s="102">
        <v>0</v>
      </c>
      <c r="K1323" s="107">
        <v>10000000</v>
      </c>
      <c r="L1323" s="161">
        <v>10000000</v>
      </c>
      <c r="M1323" s="102">
        <v>0</v>
      </c>
      <c r="N1323" s="102">
        <v>0</v>
      </c>
      <c r="O1323" s="101" t="s">
        <v>291</v>
      </c>
      <c r="P1323" s="101" t="s">
        <v>28</v>
      </c>
      <c r="Q1323" s="101" t="s">
        <v>1779</v>
      </c>
      <c r="R1323" s="102">
        <v>8209800</v>
      </c>
      <c r="S1323" s="103" t="s">
        <v>292</v>
      </c>
    </row>
    <row r="1324" spans="1:19" s="178" customFormat="1" ht="120" x14ac:dyDescent="0.25">
      <c r="A1324" s="159">
        <v>1361</v>
      </c>
      <c r="B1324" s="192" t="s">
        <v>1646</v>
      </c>
      <c r="C1324" s="103">
        <v>80111600</v>
      </c>
      <c r="D1324" s="160" t="s">
        <v>1800</v>
      </c>
      <c r="E1324" s="102">
        <v>1</v>
      </c>
      <c r="F1324" s="102">
        <v>1</v>
      </c>
      <c r="G1324" s="102">
        <v>6</v>
      </c>
      <c r="H1324" s="102">
        <v>1</v>
      </c>
      <c r="I1324" s="102" t="s">
        <v>26</v>
      </c>
      <c r="J1324" s="102">
        <v>0</v>
      </c>
      <c r="K1324" s="107">
        <v>22000000</v>
      </c>
      <c r="L1324" s="161">
        <v>22000000</v>
      </c>
      <c r="M1324" s="102">
        <v>0</v>
      </c>
      <c r="N1324" s="102">
        <v>0</v>
      </c>
      <c r="O1324" s="101" t="s">
        <v>291</v>
      </c>
      <c r="P1324" s="101" t="s">
        <v>28</v>
      </c>
      <c r="Q1324" s="101" t="s">
        <v>1779</v>
      </c>
      <c r="R1324" s="102">
        <v>8209800</v>
      </c>
      <c r="S1324" s="103" t="s">
        <v>292</v>
      </c>
    </row>
    <row r="1325" spans="1:19" s="178" customFormat="1" ht="120" x14ac:dyDescent="0.25">
      <c r="A1325" s="159">
        <v>1362</v>
      </c>
      <c r="B1325" s="192" t="s">
        <v>1646</v>
      </c>
      <c r="C1325" s="103">
        <v>80111600</v>
      </c>
      <c r="D1325" s="160" t="s">
        <v>1801</v>
      </c>
      <c r="E1325" s="102">
        <v>1</v>
      </c>
      <c r="F1325" s="102">
        <v>1</v>
      </c>
      <c r="G1325" s="102">
        <v>6</v>
      </c>
      <c r="H1325" s="102">
        <v>1</v>
      </c>
      <c r="I1325" s="102" t="s">
        <v>26</v>
      </c>
      <c r="J1325" s="102">
        <v>0</v>
      </c>
      <c r="K1325" s="107">
        <v>42350000</v>
      </c>
      <c r="L1325" s="161">
        <v>42350000</v>
      </c>
      <c r="M1325" s="102">
        <v>0</v>
      </c>
      <c r="N1325" s="102">
        <v>0</v>
      </c>
      <c r="O1325" s="101" t="s">
        <v>291</v>
      </c>
      <c r="P1325" s="101" t="s">
        <v>28</v>
      </c>
      <c r="Q1325" s="101" t="s">
        <v>1779</v>
      </c>
      <c r="R1325" s="102">
        <v>8209800</v>
      </c>
      <c r="S1325" s="103" t="s">
        <v>292</v>
      </c>
    </row>
    <row r="1326" spans="1:19" s="178" customFormat="1" ht="120" x14ac:dyDescent="0.25">
      <c r="A1326" s="159">
        <v>1363</v>
      </c>
      <c r="B1326" s="192" t="s">
        <v>1646</v>
      </c>
      <c r="C1326" s="103">
        <v>80111600</v>
      </c>
      <c r="D1326" s="160" t="s">
        <v>1802</v>
      </c>
      <c r="E1326" s="102">
        <v>1</v>
      </c>
      <c r="F1326" s="102">
        <v>1</v>
      </c>
      <c r="G1326" s="102">
        <v>1</v>
      </c>
      <c r="H1326" s="102">
        <v>1</v>
      </c>
      <c r="I1326" s="102" t="s">
        <v>26</v>
      </c>
      <c r="J1326" s="102">
        <v>0</v>
      </c>
      <c r="K1326" s="107">
        <v>2000000</v>
      </c>
      <c r="L1326" s="161">
        <v>2000000</v>
      </c>
      <c r="M1326" s="102">
        <v>0</v>
      </c>
      <c r="N1326" s="102">
        <v>0</v>
      </c>
      <c r="O1326" s="101" t="s">
        <v>291</v>
      </c>
      <c r="P1326" s="101" t="s">
        <v>28</v>
      </c>
      <c r="Q1326" s="101" t="s">
        <v>1803</v>
      </c>
      <c r="R1326" s="102">
        <v>8209800</v>
      </c>
      <c r="S1326" s="103" t="s">
        <v>292</v>
      </c>
    </row>
    <row r="1327" spans="1:19" s="178" customFormat="1" ht="45" x14ac:dyDescent="0.25">
      <c r="A1327" s="159">
        <v>1365</v>
      </c>
      <c r="B1327" s="192" t="s">
        <v>1646</v>
      </c>
      <c r="C1327" s="103">
        <v>80111600</v>
      </c>
      <c r="D1327" s="160" t="s">
        <v>1804</v>
      </c>
      <c r="E1327" s="102">
        <v>1</v>
      </c>
      <c r="F1327" s="102">
        <v>1</v>
      </c>
      <c r="G1327" s="102">
        <v>3</v>
      </c>
      <c r="H1327" s="102">
        <v>1</v>
      </c>
      <c r="I1327" s="102" t="s">
        <v>26</v>
      </c>
      <c r="J1327" s="102">
        <v>0</v>
      </c>
      <c r="K1327" s="107">
        <v>6000000</v>
      </c>
      <c r="L1327" s="161">
        <v>6000000</v>
      </c>
      <c r="M1327" s="102">
        <v>0</v>
      </c>
      <c r="N1327" s="102">
        <v>0</v>
      </c>
      <c r="O1327" s="101" t="s">
        <v>291</v>
      </c>
      <c r="P1327" s="101" t="s">
        <v>28</v>
      </c>
      <c r="Q1327" s="101" t="s">
        <v>1805</v>
      </c>
      <c r="R1327" s="102">
        <v>8209800</v>
      </c>
      <c r="S1327" s="103" t="s">
        <v>292</v>
      </c>
    </row>
    <row r="1328" spans="1:19" s="178" customFormat="1" ht="60" x14ac:dyDescent="0.25">
      <c r="A1328" s="159">
        <v>1372</v>
      </c>
      <c r="B1328" s="192" t="s">
        <v>1646</v>
      </c>
      <c r="C1328" s="103">
        <v>80111600</v>
      </c>
      <c r="D1328" s="160" t="s">
        <v>1807</v>
      </c>
      <c r="E1328" s="102">
        <v>1</v>
      </c>
      <c r="F1328" s="102">
        <v>1</v>
      </c>
      <c r="G1328" s="102">
        <v>13</v>
      </c>
      <c r="H1328" s="102">
        <v>1</v>
      </c>
      <c r="I1328" s="102" t="s">
        <v>26</v>
      </c>
      <c r="J1328" s="102">
        <v>0</v>
      </c>
      <c r="K1328" s="107">
        <v>46846301</v>
      </c>
      <c r="L1328" s="161">
        <v>46846301</v>
      </c>
      <c r="M1328" s="102">
        <v>0</v>
      </c>
      <c r="N1328" s="102">
        <v>0</v>
      </c>
      <c r="O1328" s="101" t="s">
        <v>291</v>
      </c>
      <c r="P1328" s="101" t="s">
        <v>28</v>
      </c>
      <c r="Q1328" s="101" t="s">
        <v>1808</v>
      </c>
      <c r="R1328" s="102">
        <v>8209800</v>
      </c>
      <c r="S1328" s="103" t="s">
        <v>292</v>
      </c>
    </row>
    <row r="1329" spans="1:19" s="178" customFormat="1" ht="75" x14ac:dyDescent="0.25">
      <c r="A1329" s="159">
        <v>1373</v>
      </c>
      <c r="B1329" s="192" t="s">
        <v>1646</v>
      </c>
      <c r="C1329" s="103">
        <v>80111600</v>
      </c>
      <c r="D1329" s="160" t="s">
        <v>1809</v>
      </c>
      <c r="E1329" s="102">
        <v>1</v>
      </c>
      <c r="F1329" s="102">
        <v>1</v>
      </c>
      <c r="G1329" s="102">
        <v>13</v>
      </c>
      <c r="H1329" s="102">
        <v>1</v>
      </c>
      <c r="I1329" s="102" t="s">
        <v>26</v>
      </c>
      <c r="J1329" s="102">
        <v>0</v>
      </c>
      <c r="K1329" s="107">
        <v>22736748</v>
      </c>
      <c r="L1329" s="161">
        <v>22736748</v>
      </c>
      <c r="M1329" s="102">
        <v>0</v>
      </c>
      <c r="N1329" s="102">
        <v>0</v>
      </c>
      <c r="O1329" s="101" t="s">
        <v>291</v>
      </c>
      <c r="P1329" s="101" t="s">
        <v>28</v>
      </c>
      <c r="Q1329" s="101" t="s">
        <v>1808</v>
      </c>
      <c r="R1329" s="102">
        <v>8209800</v>
      </c>
      <c r="S1329" s="103" t="s">
        <v>292</v>
      </c>
    </row>
    <row r="1330" spans="1:19" s="178" customFormat="1" ht="105" x14ac:dyDescent="0.25">
      <c r="A1330" s="159">
        <v>1374</v>
      </c>
      <c r="B1330" s="192" t="s">
        <v>2507</v>
      </c>
      <c r="C1330" s="103">
        <v>80111600</v>
      </c>
      <c r="D1330" s="160" t="s">
        <v>1810</v>
      </c>
      <c r="E1330" s="102">
        <v>1</v>
      </c>
      <c r="F1330" s="102">
        <v>1</v>
      </c>
      <c r="G1330" s="102">
        <v>9</v>
      </c>
      <c r="H1330" s="102">
        <v>1</v>
      </c>
      <c r="I1330" s="102" t="s">
        <v>26</v>
      </c>
      <c r="J1330" s="102">
        <v>0</v>
      </c>
      <c r="K1330" s="107">
        <v>34131960</v>
      </c>
      <c r="L1330" s="161">
        <v>34131960</v>
      </c>
      <c r="M1330" s="102">
        <v>0</v>
      </c>
      <c r="N1330" s="102">
        <v>0</v>
      </c>
      <c r="O1330" s="101" t="s">
        <v>291</v>
      </c>
      <c r="P1330" s="101" t="s">
        <v>28</v>
      </c>
      <c r="Q1330" s="101" t="s">
        <v>1754</v>
      </c>
      <c r="R1330" s="102">
        <v>8209800</v>
      </c>
      <c r="S1330" s="103" t="s">
        <v>292</v>
      </c>
    </row>
    <row r="1331" spans="1:19" s="178" customFormat="1" ht="105" x14ac:dyDescent="0.25">
      <c r="A1331" s="159">
        <v>1375</v>
      </c>
      <c r="B1331" s="192" t="s">
        <v>2507</v>
      </c>
      <c r="C1331" s="103">
        <v>80111600</v>
      </c>
      <c r="D1331" s="160" t="s">
        <v>1811</v>
      </c>
      <c r="E1331" s="102">
        <v>1</v>
      </c>
      <c r="F1331" s="102">
        <v>1</v>
      </c>
      <c r="G1331" s="102">
        <v>9</v>
      </c>
      <c r="H1331" s="102">
        <v>1</v>
      </c>
      <c r="I1331" s="102" t="s">
        <v>26</v>
      </c>
      <c r="J1331" s="102">
        <v>0</v>
      </c>
      <c r="K1331" s="107">
        <v>36854604</v>
      </c>
      <c r="L1331" s="161">
        <v>36854604</v>
      </c>
      <c r="M1331" s="102">
        <v>0</v>
      </c>
      <c r="N1331" s="102">
        <v>0</v>
      </c>
      <c r="O1331" s="101" t="s">
        <v>291</v>
      </c>
      <c r="P1331" s="101" t="s">
        <v>28</v>
      </c>
      <c r="Q1331" s="101" t="s">
        <v>1754</v>
      </c>
      <c r="R1331" s="102">
        <v>8209800</v>
      </c>
      <c r="S1331" s="103" t="s">
        <v>292</v>
      </c>
    </row>
    <row r="1332" spans="1:19" s="178" customFormat="1" ht="90" x14ac:dyDescent="0.25">
      <c r="A1332" s="159">
        <v>1376</v>
      </c>
      <c r="B1332" s="192" t="s">
        <v>1646</v>
      </c>
      <c r="C1332" s="103">
        <v>80111600</v>
      </c>
      <c r="D1332" s="160" t="s">
        <v>1812</v>
      </c>
      <c r="E1332" s="102">
        <v>1</v>
      </c>
      <c r="F1332" s="102">
        <v>1</v>
      </c>
      <c r="G1332" s="102">
        <v>15</v>
      </c>
      <c r="H1332" s="102">
        <v>1</v>
      </c>
      <c r="I1332" s="102" t="s">
        <v>26</v>
      </c>
      <c r="J1332" s="102">
        <v>0</v>
      </c>
      <c r="K1332" s="107">
        <v>1755000</v>
      </c>
      <c r="L1332" s="161">
        <v>1755000</v>
      </c>
      <c r="M1332" s="102">
        <v>0</v>
      </c>
      <c r="N1332" s="102">
        <v>0</v>
      </c>
      <c r="O1332" s="101" t="s">
        <v>291</v>
      </c>
      <c r="P1332" s="101" t="s">
        <v>28</v>
      </c>
      <c r="Q1332" s="101" t="s">
        <v>1813</v>
      </c>
      <c r="R1332" s="102">
        <v>8209800</v>
      </c>
      <c r="S1332" s="103" t="s">
        <v>292</v>
      </c>
    </row>
    <row r="1333" spans="1:19" s="178" customFormat="1" ht="285" x14ac:dyDescent="0.25">
      <c r="A1333" s="159">
        <v>1377</v>
      </c>
      <c r="B1333" s="192" t="s">
        <v>2504</v>
      </c>
      <c r="C1333" s="103">
        <v>80111600</v>
      </c>
      <c r="D1333" s="160" t="s">
        <v>1814</v>
      </c>
      <c r="E1333" s="102">
        <v>1</v>
      </c>
      <c r="F1333" s="102">
        <v>1</v>
      </c>
      <c r="G1333" s="102">
        <v>5</v>
      </c>
      <c r="H1333" s="102">
        <v>1</v>
      </c>
      <c r="I1333" s="102" t="s">
        <v>26</v>
      </c>
      <c r="J1333" s="102">
        <v>0</v>
      </c>
      <c r="K1333" s="107">
        <v>16325500</v>
      </c>
      <c r="L1333" s="161">
        <v>16325500</v>
      </c>
      <c r="M1333" s="102">
        <v>0</v>
      </c>
      <c r="N1333" s="102">
        <v>0</v>
      </c>
      <c r="O1333" s="101" t="s">
        <v>291</v>
      </c>
      <c r="P1333" s="101" t="s">
        <v>28</v>
      </c>
      <c r="Q1333" s="101" t="s">
        <v>1815</v>
      </c>
      <c r="R1333" s="102">
        <v>8209800</v>
      </c>
      <c r="S1333" s="103" t="s">
        <v>292</v>
      </c>
    </row>
    <row r="1334" spans="1:19" s="178" customFormat="1" ht="285" x14ac:dyDescent="0.25">
      <c r="A1334" s="159">
        <v>1378</v>
      </c>
      <c r="B1334" s="192" t="s">
        <v>2504</v>
      </c>
      <c r="C1334" s="103">
        <v>80111600</v>
      </c>
      <c r="D1334" s="160" t="s">
        <v>1816</v>
      </c>
      <c r="E1334" s="102">
        <v>1</v>
      </c>
      <c r="F1334" s="102">
        <v>1</v>
      </c>
      <c r="G1334" s="102">
        <v>5</v>
      </c>
      <c r="H1334" s="102">
        <v>1</v>
      </c>
      <c r="I1334" s="102" t="s">
        <v>26</v>
      </c>
      <c r="J1334" s="102">
        <v>0</v>
      </c>
      <c r="K1334" s="107">
        <v>9795300</v>
      </c>
      <c r="L1334" s="161">
        <v>9795300</v>
      </c>
      <c r="M1334" s="102">
        <v>0</v>
      </c>
      <c r="N1334" s="102">
        <v>0</v>
      </c>
      <c r="O1334" s="101" t="s">
        <v>291</v>
      </c>
      <c r="P1334" s="101" t="s">
        <v>28</v>
      </c>
      <c r="Q1334" s="101" t="s">
        <v>1815</v>
      </c>
      <c r="R1334" s="102">
        <v>8209800</v>
      </c>
      <c r="S1334" s="103" t="s">
        <v>292</v>
      </c>
    </row>
    <row r="1335" spans="1:19" s="178" customFormat="1" ht="285" x14ac:dyDescent="0.25">
      <c r="A1335" s="159">
        <v>1379</v>
      </c>
      <c r="B1335" s="192" t="s">
        <v>2504</v>
      </c>
      <c r="C1335" s="103">
        <v>80111600</v>
      </c>
      <c r="D1335" s="160" t="s">
        <v>1817</v>
      </c>
      <c r="E1335" s="102">
        <v>1</v>
      </c>
      <c r="F1335" s="102">
        <v>1</v>
      </c>
      <c r="G1335" s="102">
        <v>5</v>
      </c>
      <c r="H1335" s="102">
        <v>1</v>
      </c>
      <c r="I1335" s="102" t="s">
        <v>26</v>
      </c>
      <c r="J1335" s="102">
        <v>0</v>
      </c>
      <c r="K1335" s="107">
        <v>8517600</v>
      </c>
      <c r="L1335" s="161">
        <v>8517600</v>
      </c>
      <c r="M1335" s="102">
        <v>0</v>
      </c>
      <c r="N1335" s="102">
        <v>0</v>
      </c>
      <c r="O1335" s="101" t="s">
        <v>291</v>
      </c>
      <c r="P1335" s="101" t="s">
        <v>28</v>
      </c>
      <c r="Q1335" s="101" t="s">
        <v>1815</v>
      </c>
      <c r="R1335" s="102">
        <v>8209800</v>
      </c>
      <c r="S1335" s="103" t="s">
        <v>292</v>
      </c>
    </row>
    <row r="1336" spans="1:19" s="178" customFormat="1" ht="285" x14ac:dyDescent="0.25">
      <c r="A1336" s="159">
        <v>1380</v>
      </c>
      <c r="B1336" s="192" t="s">
        <v>2504</v>
      </c>
      <c r="C1336" s="103">
        <v>80111600</v>
      </c>
      <c r="D1336" s="160" t="s">
        <v>1818</v>
      </c>
      <c r="E1336" s="102">
        <v>1</v>
      </c>
      <c r="F1336" s="102">
        <v>1</v>
      </c>
      <c r="G1336" s="102">
        <v>5</v>
      </c>
      <c r="H1336" s="102">
        <v>1</v>
      </c>
      <c r="I1336" s="102" t="s">
        <v>26</v>
      </c>
      <c r="J1336" s="102">
        <v>0</v>
      </c>
      <c r="K1336" s="107">
        <v>9795300</v>
      </c>
      <c r="L1336" s="161">
        <v>9795300</v>
      </c>
      <c r="M1336" s="102">
        <v>0</v>
      </c>
      <c r="N1336" s="102">
        <v>0</v>
      </c>
      <c r="O1336" s="101" t="s">
        <v>291</v>
      </c>
      <c r="P1336" s="101" t="s">
        <v>28</v>
      </c>
      <c r="Q1336" s="101" t="s">
        <v>1815</v>
      </c>
      <c r="R1336" s="102">
        <v>8209800</v>
      </c>
      <c r="S1336" s="103" t="s">
        <v>292</v>
      </c>
    </row>
    <row r="1337" spans="1:19" s="178" customFormat="1" ht="285" x14ac:dyDescent="0.25">
      <c r="A1337" s="159">
        <v>1383</v>
      </c>
      <c r="B1337" s="192" t="s">
        <v>2504</v>
      </c>
      <c r="C1337" s="103">
        <v>80111600</v>
      </c>
      <c r="D1337" s="160" t="s">
        <v>1820</v>
      </c>
      <c r="E1337" s="102">
        <v>1</v>
      </c>
      <c r="F1337" s="102">
        <v>1</v>
      </c>
      <c r="G1337" s="102">
        <v>5</v>
      </c>
      <c r="H1337" s="102">
        <v>1</v>
      </c>
      <c r="I1337" s="102" t="s">
        <v>26</v>
      </c>
      <c r="J1337" s="102">
        <v>0</v>
      </c>
      <c r="K1337" s="107">
        <v>5905640</v>
      </c>
      <c r="L1337" s="161">
        <v>5905640</v>
      </c>
      <c r="M1337" s="102">
        <v>0</v>
      </c>
      <c r="N1337" s="102">
        <v>0</v>
      </c>
      <c r="O1337" s="101" t="s">
        <v>291</v>
      </c>
      <c r="P1337" s="101" t="s">
        <v>28</v>
      </c>
      <c r="Q1337" s="101" t="s">
        <v>1821</v>
      </c>
      <c r="R1337" s="102">
        <v>8209800</v>
      </c>
      <c r="S1337" s="103" t="s">
        <v>292</v>
      </c>
    </row>
    <row r="1338" spans="1:19" s="178" customFormat="1" ht="90" x14ac:dyDescent="0.25">
      <c r="A1338" s="159">
        <v>1384</v>
      </c>
      <c r="B1338" s="192" t="s">
        <v>1646</v>
      </c>
      <c r="C1338" s="103">
        <v>80111600</v>
      </c>
      <c r="D1338" s="160" t="s">
        <v>1822</v>
      </c>
      <c r="E1338" s="102">
        <v>1</v>
      </c>
      <c r="F1338" s="102">
        <v>1</v>
      </c>
      <c r="G1338" s="102">
        <v>345</v>
      </c>
      <c r="H1338" s="102">
        <v>0</v>
      </c>
      <c r="I1338" s="102" t="s">
        <v>26</v>
      </c>
      <c r="J1338" s="102">
        <v>0</v>
      </c>
      <c r="K1338" s="107">
        <v>23888339</v>
      </c>
      <c r="L1338" s="161">
        <v>23888339</v>
      </c>
      <c r="M1338" s="102">
        <v>0</v>
      </c>
      <c r="N1338" s="102">
        <v>0</v>
      </c>
      <c r="O1338" s="101" t="s">
        <v>291</v>
      </c>
      <c r="P1338" s="101" t="s">
        <v>28</v>
      </c>
      <c r="Q1338" s="101" t="s">
        <v>1823</v>
      </c>
      <c r="R1338" s="102">
        <v>8209800</v>
      </c>
      <c r="S1338" s="103" t="s">
        <v>292</v>
      </c>
    </row>
    <row r="1339" spans="1:19" s="178" customFormat="1" ht="285" x14ac:dyDescent="0.25">
      <c r="A1339" s="159">
        <v>1386</v>
      </c>
      <c r="B1339" s="192" t="s">
        <v>2504</v>
      </c>
      <c r="C1339" s="103">
        <v>80111600</v>
      </c>
      <c r="D1339" s="160" t="s">
        <v>1824</v>
      </c>
      <c r="E1339" s="102">
        <v>1</v>
      </c>
      <c r="F1339" s="102">
        <v>1</v>
      </c>
      <c r="G1339" s="102">
        <v>5</v>
      </c>
      <c r="H1339" s="102">
        <v>1</v>
      </c>
      <c r="I1339" s="102" t="s">
        <v>26</v>
      </c>
      <c r="J1339" s="102">
        <v>0</v>
      </c>
      <c r="K1339" s="107">
        <v>9795300</v>
      </c>
      <c r="L1339" s="161">
        <v>9795300</v>
      </c>
      <c r="M1339" s="102">
        <v>0</v>
      </c>
      <c r="N1339" s="102">
        <v>0</v>
      </c>
      <c r="O1339" s="101" t="s">
        <v>291</v>
      </c>
      <c r="P1339" s="101" t="s">
        <v>28</v>
      </c>
      <c r="Q1339" s="101" t="s">
        <v>1821</v>
      </c>
      <c r="R1339" s="102">
        <v>8209800</v>
      </c>
      <c r="S1339" s="103" t="s">
        <v>292</v>
      </c>
    </row>
    <row r="1340" spans="1:19" s="178" customFormat="1" ht="105" x14ac:dyDescent="0.25">
      <c r="A1340" s="159">
        <v>1387</v>
      </c>
      <c r="B1340" s="192" t="s">
        <v>2060</v>
      </c>
      <c r="C1340" s="103">
        <v>80111600</v>
      </c>
      <c r="D1340" s="160" t="s">
        <v>1825</v>
      </c>
      <c r="E1340" s="102">
        <v>1</v>
      </c>
      <c r="F1340" s="102">
        <v>1</v>
      </c>
      <c r="G1340" s="102">
        <v>5</v>
      </c>
      <c r="H1340" s="102">
        <v>1</v>
      </c>
      <c r="I1340" s="102" t="s">
        <v>26</v>
      </c>
      <c r="J1340" s="102">
        <v>0</v>
      </c>
      <c r="K1340" s="107">
        <v>21500000</v>
      </c>
      <c r="L1340" s="161">
        <v>21500000</v>
      </c>
      <c r="M1340" s="102">
        <v>0</v>
      </c>
      <c r="N1340" s="102">
        <v>0</v>
      </c>
      <c r="O1340" s="101" t="s">
        <v>291</v>
      </c>
      <c r="P1340" s="101" t="s">
        <v>28</v>
      </c>
      <c r="Q1340" s="101" t="s">
        <v>1826</v>
      </c>
      <c r="R1340" s="102">
        <v>8209800</v>
      </c>
      <c r="S1340" s="103" t="s">
        <v>292</v>
      </c>
    </row>
    <row r="1341" spans="1:19" s="178" customFormat="1" ht="285" x14ac:dyDescent="0.25">
      <c r="A1341" s="159">
        <v>1388</v>
      </c>
      <c r="B1341" s="192" t="s">
        <v>2504</v>
      </c>
      <c r="C1341" s="103">
        <v>80111600</v>
      </c>
      <c r="D1341" s="160" t="s">
        <v>1827</v>
      </c>
      <c r="E1341" s="102">
        <v>1</v>
      </c>
      <c r="F1341" s="102">
        <v>1</v>
      </c>
      <c r="G1341" s="102">
        <v>5</v>
      </c>
      <c r="H1341" s="102">
        <v>1</v>
      </c>
      <c r="I1341" s="102" t="s">
        <v>26</v>
      </c>
      <c r="J1341" s="102">
        <v>0</v>
      </c>
      <c r="K1341" s="107">
        <v>9795300</v>
      </c>
      <c r="L1341" s="161">
        <v>9795300</v>
      </c>
      <c r="M1341" s="102">
        <v>0</v>
      </c>
      <c r="N1341" s="102">
        <v>0</v>
      </c>
      <c r="O1341" s="101" t="s">
        <v>291</v>
      </c>
      <c r="P1341" s="101" t="s">
        <v>28</v>
      </c>
      <c r="Q1341" s="101" t="s">
        <v>1821</v>
      </c>
      <c r="R1341" s="102">
        <v>8209800</v>
      </c>
      <c r="S1341" s="103" t="s">
        <v>292</v>
      </c>
    </row>
    <row r="1342" spans="1:19" s="178" customFormat="1" ht="60" x14ac:dyDescent="0.25">
      <c r="A1342" s="159">
        <v>1389</v>
      </c>
      <c r="B1342" s="192" t="s">
        <v>1646</v>
      </c>
      <c r="C1342" s="103">
        <v>80111600</v>
      </c>
      <c r="D1342" s="160" t="s">
        <v>1828</v>
      </c>
      <c r="E1342" s="102">
        <v>1</v>
      </c>
      <c r="F1342" s="102">
        <v>1</v>
      </c>
      <c r="G1342" s="102">
        <v>2</v>
      </c>
      <c r="H1342" s="102">
        <v>1</v>
      </c>
      <c r="I1342" s="102" t="s">
        <v>26</v>
      </c>
      <c r="J1342" s="102">
        <v>0</v>
      </c>
      <c r="K1342" s="107">
        <v>6000000</v>
      </c>
      <c r="L1342" s="161">
        <v>6000000</v>
      </c>
      <c r="M1342" s="102">
        <v>0</v>
      </c>
      <c r="N1342" s="102">
        <v>0</v>
      </c>
      <c r="O1342" s="101" t="s">
        <v>291</v>
      </c>
      <c r="P1342" s="101" t="s">
        <v>28</v>
      </c>
      <c r="Q1342" s="101" t="s">
        <v>1829</v>
      </c>
      <c r="R1342" s="102">
        <v>8209800</v>
      </c>
      <c r="S1342" s="103" t="s">
        <v>292</v>
      </c>
    </row>
    <row r="1343" spans="1:19" s="178" customFormat="1" ht="45" x14ac:dyDescent="0.25">
      <c r="A1343" s="159">
        <v>1390</v>
      </c>
      <c r="B1343" s="192" t="s">
        <v>1646</v>
      </c>
      <c r="C1343" s="103">
        <v>80111600</v>
      </c>
      <c r="D1343" s="160" t="s">
        <v>1830</v>
      </c>
      <c r="E1343" s="102">
        <v>1</v>
      </c>
      <c r="F1343" s="102">
        <v>1</v>
      </c>
      <c r="G1343" s="102">
        <v>2</v>
      </c>
      <c r="H1343" s="102">
        <v>1</v>
      </c>
      <c r="I1343" s="102" t="s">
        <v>26</v>
      </c>
      <c r="J1343" s="102">
        <v>0</v>
      </c>
      <c r="K1343" s="107">
        <v>4500000</v>
      </c>
      <c r="L1343" s="161">
        <v>4500000</v>
      </c>
      <c r="M1343" s="102">
        <v>0</v>
      </c>
      <c r="N1343" s="102">
        <v>0</v>
      </c>
      <c r="O1343" s="101" t="s">
        <v>291</v>
      </c>
      <c r="P1343" s="101" t="s">
        <v>28</v>
      </c>
      <c r="Q1343" s="101" t="s">
        <v>1829</v>
      </c>
      <c r="R1343" s="102">
        <v>8209800</v>
      </c>
      <c r="S1343" s="103" t="s">
        <v>292</v>
      </c>
    </row>
    <row r="1344" spans="1:19" s="178" customFormat="1" ht="135" x14ac:dyDescent="0.25">
      <c r="A1344" s="159">
        <v>1393</v>
      </c>
      <c r="B1344" s="192" t="s">
        <v>1646</v>
      </c>
      <c r="C1344" s="103">
        <v>80111600</v>
      </c>
      <c r="D1344" s="160" t="s">
        <v>1831</v>
      </c>
      <c r="E1344" s="102">
        <v>1</v>
      </c>
      <c r="F1344" s="102">
        <v>1</v>
      </c>
      <c r="G1344" s="102">
        <v>1</v>
      </c>
      <c r="H1344" s="102">
        <v>1</v>
      </c>
      <c r="I1344" s="102" t="s">
        <v>26</v>
      </c>
      <c r="J1344" s="102">
        <v>0</v>
      </c>
      <c r="K1344" s="107">
        <v>2300000</v>
      </c>
      <c r="L1344" s="161">
        <v>2300000</v>
      </c>
      <c r="M1344" s="102">
        <v>0</v>
      </c>
      <c r="N1344" s="102">
        <v>0</v>
      </c>
      <c r="O1344" s="101" t="s">
        <v>291</v>
      </c>
      <c r="P1344" s="101" t="s">
        <v>28</v>
      </c>
      <c r="Q1344" s="101" t="s">
        <v>1832</v>
      </c>
      <c r="R1344" s="102">
        <v>8209800</v>
      </c>
      <c r="S1344" s="103" t="s">
        <v>292</v>
      </c>
    </row>
    <row r="1345" spans="1:19" s="178" customFormat="1" ht="90" x14ac:dyDescent="0.25">
      <c r="A1345" s="159">
        <v>1394</v>
      </c>
      <c r="B1345" s="192" t="s">
        <v>1646</v>
      </c>
      <c r="C1345" s="103">
        <v>80111600</v>
      </c>
      <c r="D1345" s="160" t="s">
        <v>1833</v>
      </c>
      <c r="E1345" s="102">
        <v>1</v>
      </c>
      <c r="F1345" s="102">
        <v>1</v>
      </c>
      <c r="G1345" s="102">
        <v>15</v>
      </c>
      <c r="H1345" s="102">
        <v>0</v>
      </c>
      <c r="I1345" s="102" t="s">
        <v>26</v>
      </c>
      <c r="J1345" s="102">
        <v>0</v>
      </c>
      <c r="K1345" s="107">
        <v>591300</v>
      </c>
      <c r="L1345" s="161">
        <v>591300</v>
      </c>
      <c r="M1345" s="102">
        <v>0</v>
      </c>
      <c r="N1345" s="102">
        <v>0</v>
      </c>
      <c r="O1345" s="101" t="s">
        <v>291</v>
      </c>
      <c r="P1345" s="101" t="s">
        <v>28</v>
      </c>
      <c r="Q1345" s="101" t="s">
        <v>1834</v>
      </c>
      <c r="R1345" s="102">
        <v>8209800</v>
      </c>
      <c r="S1345" s="103" t="s">
        <v>292</v>
      </c>
    </row>
    <row r="1346" spans="1:19" s="178" customFormat="1" ht="90" x14ac:dyDescent="0.25">
      <c r="A1346" s="159">
        <v>1397</v>
      </c>
      <c r="B1346" s="192" t="s">
        <v>1646</v>
      </c>
      <c r="C1346" s="103">
        <v>80111600</v>
      </c>
      <c r="D1346" s="160" t="s">
        <v>1835</v>
      </c>
      <c r="E1346" s="102">
        <v>1</v>
      </c>
      <c r="F1346" s="102">
        <v>1</v>
      </c>
      <c r="G1346" s="102">
        <v>1</v>
      </c>
      <c r="H1346" s="102">
        <v>1</v>
      </c>
      <c r="I1346" s="102" t="s">
        <v>26</v>
      </c>
      <c r="J1346" s="102">
        <v>0</v>
      </c>
      <c r="K1346" s="107">
        <v>5000000</v>
      </c>
      <c r="L1346" s="161">
        <v>5000000</v>
      </c>
      <c r="M1346" s="102">
        <v>0</v>
      </c>
      <c r="N1346" s="102">
        <v>0</v>
      </c>
      <c r="O1346" s="101" t="s">
        <v>291</v>
      </c>
      <c r="P1346" s="101" t="s">
        <v>28</v>
      </c>
      <c r="Q1346" s="101" t="s">
        <v>1836</v>
      </c>
      <c r="R1346" s="102">
        <v>8209800</v>
      </c>
      <c r="S1346" s="103" t="s">
        <v>292</v>
      </c>
    </row>
    <row r="1347" spans="1:19" s="178" customFormat="1" ht="75" x14ac:dyDescent="0.25">
      <c r="A1347" s="159">
        <v>1398</v>
      </c>
      <c r="B1347" s="192" t="s">
        <v>1646</v>
      </c>
      <c r="C1347" s="103">
        <v>80111600</v>
      </c>
      <c r="D1347" s="160" t="s">
        <v>1837</v>
      </c>
      <c r="E1347" s="102">
        <v>1</v>
      </c>
      <c r="F1347" s="102">
        <v>1</v>
      </c>
      <c r="G1347" s="102">
        <v>1</v>
      </c>
      <c r="H1347" s="102">
        <v>1</v>
      </c>
      <c r="I1347" s="102" t="s">
        <v>26</v>
      </c>
      <c r="J1347" s="102">
        <v>0</v>
      </c>
      <c r="K1347" s="107">
        <v>5000000</v>
      </c>
      <c r="L1347" s="161">
        <v>5000000</v>
      </c>
      <c r="M1347" s="102">
        <v>0</v>
      </c>
      <c r="N1347" s="102">
        <v>0</v>
      </c>
      <c r="O1347" s="101" t="s">
        <v>291</v>
      </c>
      <c r="P1347" s="101" t="s">
        <v>28</v>
      </c>
      <c r="Q1347" s="101" t="s">
        <v>1836</v>
      </c>
      <c r="R1347" s="102">
        <v>8209800</v>
      </c>
      <c r="S1347" s="103" t="s">
        <v>292</v>
      </c>
    </row>
    <row r="1348" spans="1:19" s="178" customFormat="1" ht="120" x14ac:dyDescent="0.25">
      <c r="A1348" s="159">
        <v>1399</v>
      </c>
      <c r="B1348" s="192" t="s">
        <v>1646</v>
      </c>
      <c r="C1348" s="103">
        <v>80111600</v>
      </c>
      <c r="D1348" s="160" t="s">
        <v>1838</v>
      </c>
      <c r="E1348" s="102">
        <v>1</v>
      </c>
      <c r="F1348" s="102">
        <v>1</v>
      </c>
      <c r="G1348" s="102">
        <v>1</v>
      </c>
      <c r="H1348" s="102">
        <v>1</v>
      </c>
      <c r="I1348" s="102" t="s">
        <v>26</v>
      </c>
      <c r="J1348" s="102">
        <v>0</v>
      </c>
      <c r="K1348" s="107">
        <v>3000000</v>
      </c>
      <c r="L1348" s="161">
        <v>3000000</v>
      </c>
      <c r="M1348" s="102">
        <v>0</v>
      </c>
      <c r="N1348" s="102">
        <v>0</v>
      </c>
      <c r="O1348" s="101" t="s">
        <v>291</v>
      </c>
      <c r="P1348" s="101" t="s">
        <v>28</v>
      </c>
      <c r="Q1348" s="101" t="s">
        <v>1770</v>
      </c>
      <c r="R1348" s="102">
        <v>8209800</v>
      </c>
      <c r="S1348" s="103" t="s">
        <v>292</v>
      </c>
    </row>
    <row r="1349" spans="1:19" s="178" customFormat="1" ht="75" x14ac:dyDescent="0.25">
      <c r="A1349" s="159">
        <v>1400</v>
      </c>
      <c r="B1349" s="192" t="s">
        <v>1646</v>
      </c>
      <c r="C1349" s="103">
        <v>80111600</v>
      </c>
      <c r="D1349" s="160" t="s">
        <v>1839</v>
      </c>
      <c r="E1349" s="102">
        <v>1</v>
      </c>
      <c r="F1349" s="102">
        <v>1</v>
      </c>
      <c r="G1349" s="102">
        <v>15</v>
      </c>
      <c r="H1349" s="102">
        <v>0</v>
      </c>
      <c r="I1349" s="102" t="s">
        <v>26</v>
      </c>
      <c r="J1349" s="102">
        <v>0</v>
      </c>
      <c r="K1349" s="107">
        <v>2450000</v>
      </c>
      <c r="L1349" s="161">
        <v>2450000</v>
      </c>
      <c r="M1349" s="102">
        <v>0</v>
      </c>
      <c r="N1349" s="102">
        <v>0</v>
      </c>
      <c r="O1349" s="101" t="s">
        <v>291</v>
      </c>
      <c r="P1349" s="101" t="s">
        <v>28</v>
      </c>
      <c r="Q1349" s="101" t="s">
        <v>1840</v>
      </c>
      <c r="R1349" s="102">
        <v>8209800</v>
      </c>
      <c r="S1349" s="103" t="s">
        <v>292</v>
      </c>
    </row>
    <row r="1350" spans="1:19" s="178" customFormat="1" ht="75" x14ac:dyDescent="0.25">
      <c r="A1350" s="159">
        <v>1404</v>
      </c>
      <c r="B1350" s="192" t="s">
        <v>1646</v>
      </c>
      <c r="C1350" s="103">
        <v>80111600</v>
      </c>
      <c r="D1350" s="160" t="s">
        <v>1841</v>
      </c>
      <c r="E1350" s="102">
        <v>1</v>
      </c>
      <c r="F1350" s="102">
        <v>1</v>
      </c>
      <c r="G1350" s="102">
        <v>34</v>
      </c>
      <c r="H1350" s="102">
        <v>0</v>
      </c>
      <c r="I1350" s="102" t="s">
        <v>26</v>
      </c>
      <c r="J1350" s="102">
        <v>0</v>
      </c>
      <c r="K1350" s="107">
        <v>9000000</v>
      </c>
      <c r="L1350" s="161">
        <v>9000000</v>
      </c>
      <c r="M1350" s="102">
        <v>0</v>
      </c>
      <c r="N1350" s="102">
        <v>0</v>
      </c>
      <c r="O1350" s="101" t="s">
        <v>291</v>
      </c>
      <c r="P1350" s="101" t="s">
        <v>28</v>
      </c>
      <c r="Q1350" s="101" t="s">
        <v>1749</v>
      </c>
      <c r="R1350" s="102">
        <v>8209800</v>
      </c>
      <c r="S1350" s="103" t="s">
        <v>292</v>
      </c>
    </row>
    <row r="1351" spans="1:19" s="178" customFormat="1" ht="60" x14ac:dyDescent="0.25">
      <c r="A1351" s="159">
        <v>1410</v>
      </c>
      <c r="B1351" s="192" t="s">
        <v>1646</v>
      </c>
      <c r="C1351" s="103">
        <v>80111600</v>
      </c>
      <c r="D1351" s="160" t="s">
        <v>1842</v>
      </c>
      <c r="E1351" s="102">
        <v>1</v>
      </c>
      <c r="F1351" s="102">
        <v>1</v>
      </c>
      <c r="G1351" s="102">
        <v>105</v>
      </c>
      <c r="H1351" s="102">
        <v>0</v>
      </c>
      <c r="I1351" s="102" t="s">
        <v>26</v>
      </c>
      <c r="J1351" s="102">
        <v>0</v>
      </c>
      <c r="K1351" s="107">
        <v>10097000</v>
      </c>
      <c r="L1351" s="161">
        <v>10097000</v>
      </c>
      <c r="M1351" s="102">
        <v>0</v>
      </c>
      <c r="N1351" s="102">
        <v>0</v>
      </c>
      <c r="O1351" s="101" t="s">
        <v>291</v>
      </c>
      <c r="P1351" s="101" t="s">
        <v>28</v>
      </c>
      <c r="Q1351" s="101" t="s">
        <v>293</v>
      </c>
      <c r="R1351" s="102">
        <v>8209800</v>
      </c>
      <c r="S1351" s="103" t="s">
        <v>292</v>
      </c>
    </row>
    <row r="1352" spans="1:19" s="178" customFormat="1" ht="75" x14ac:dyDescent="0.25">
      <c r="A1352" s="159">
        <v>1411</v>
      </c>
      <c r="B1352" s="192" t="s">
        <v>1646</v>
      </c>
      <c r="C1352" s="103">
        <v>80111600</v>
      </c>
      <c r="D1352" s="160" t="s">
        <v>1843</v>
      </c>
      <c r="E1352" s="102">
        <v>1</v>
      </c>
      <c r="F1352" s="102">
        <v>1</v>
      </c>
      <c r="G1352" s="102">
        <v>10</v>
      </c>
      <c r="H1352" s="102">
        <v>0</v>
      </c>
      <c r="I1352" s="102" t="s">
        <v>26</v>
      </c>
      <c r="J1352" s="102">
        <v>0</v>
      </c>
      <c r="K1352" s="107">
        <v>2000000</v>
      </c>
      <c r="L1352" s="161">
        <v>2000000</v>
      </c>
      <c r="M1352" s="102">
        <v>0</v>
      </c>
      <c r="N1352" s="102">
        <v>0</v>
      </c>
      <c r="O1352" s="101" t="s">
        <v>291</v>
      </c>
      <c r="P1352" s="101" t="s">
        <v>28</v>
      </c>
      <c r="Q1352" s="101" t="s">
        <v>1770</v>
      </c>
      <c r="R1352" s="102">
        <v>8209800</v>
      </c>
      <c r="S1352" s="103" t="s">
        <v>292</v>
      </c>
    </row>
    <row r="1353" spans="1:19" s="178" customFormat="1" ht="45" x14ac:dyDescent="0.25">
      <c r="A1353" s="159">
        <v>1412</v>
      </c>
      <c r="B1353" s="192" t="s">
        <v>1646</v>
      </c>
      <c r="C1353" s="103">
        <v>80111600</v>
      </c>
      <c r="D1353" s="160" t="s">
        <v>1844</v>
      </c>
      <c r="E1353" s="102">
        <v>1</v>
      </c>
      <c r="F1353" s="102">
        <v>1</v>
      </c>
      <c r="G1353" s="102">
        <v>105</v>
      </c>
      <c r="H1353" s="102">
        <v>0</v>
      </c>
      <c r="I1353" s="102" t="s">
        <v>26</v>
      </c>
      <c r="J1353" s="102">
        <v>0</v>
      </c>
      <c r="K1353" s="107">
        <v>10097000</v>
      </c>
      <c r="L1353" s="161">
        <v>10097000</v>
      </c>
      <c r="M1353" s="102">
        <v>0</v>
      </c>
      <c r="N1353" s="102">
        <v>0</v>
      </c>
      <c r="O1353" s="101" t="s">
        <v>291</v>
      </c>
      <c r="P1353" s="101" t="s">
        <v>28</v>
      </c>
      <c r="Q1353" s="101" t="s">
        <v>293</v>
      </c>
      <c r="R1353" s="102">
        <v>8209800</v>
      </c>
      <c r="S1353" s="103" t="s">
        <v>292</v>
      </c>
    </row>
    <row r="1354" spans="1:19" s="178" customFormat="1" ht="90" x14ac:dyDescent="0.25">
      <c r="A1354" s="159">
        <v>1420</v>
      </c>
      <c r="B1354" s="192" t="s">
        <v>1646</v>
      </c>
      <c r="C1354" s="103">
        <v>80111600</v>
      </c>
      <c r="D1354" s="160" t="s">
        <v>1845</v>
      </c>
      <c r="E1354" s="102">
        <v>1</v>
      </c>
      <c r="F1354" s="102">
        <v>1</v>
      </c>
      <c r="G1354" s="102">
        <v>1</v>
      </c>
      <c r="H1354" s="102">
        <v>1</v>
      </c>
      <c r="I1354" s="102" t="s">
        <v>26</v>
      </c>
      <c r="J1354" s="102">
        <v>0</v>
      </c>
      <c r="K1354" s="107">
        <v>2500000</v>
      </c>
      <c r="L1354" s="161">
        <v>2500000</v>
      </c>
      <c r="M1354" s="102">
        <v>0</v>
      </c>
      <c r="N1354" s="102">
        <v>0</v>
      </c>
      <c r="O1354" s="101" t="s">
        <v>291</v>
      </c>
      <c r="P1354" s="101" t="s">
        <v>28</v>
      </c>
      <c r="Q1354" s="101" t="s">
        <v>1846</v>
      </c>
      <c r="R1354" s="102">
        <v>8209800</v>
      </c>
      <c r="S1354" s="103" t="s">
        <v>292</v>
      </c>
    </row>
    <row r="1355" spans="1:19" s="178" customFormat="1" ht="81.599999999999994" customHeight="1" x14ac:dyDescent="0.25">
      <c r="A1355" s="159">
        <v>1423</v>
      </c>
      <c r="B1355" s="192" t="s">
        <v>2504</v>
      </c>
      <c r="C1355" s="103">
        <v>80111600</v>
      </c>
      <c r="D1355" s="160" t="s">
        <v>1847</v>
      </c>
      <c r="E1355" s="102">
        <v>1</v>
      </c>
      <c r="F1355" s="102">
        <v>1</v>
      </c>
      <c r="G1355" s="102">
        <v>3</v>
      </c>
      <c r="H1355" s="102">
        <v>1</v>
      </c>
      <c r="I1355" s="102" t="s">
        <v>26</v>
      </c>
      <c r="J1355" s="102">
        <v>0</v>
      </c>
      <c r="K1355" s="107">
        <v>7722760</v>
      </c>
      <c r="L1355" s="161">
        <v>7722760</v>
      </c>
      <c r="M1355" s="102">
        <v>0</v>
      </c>
      <c r="N1355" s="102">
        <v>0</v>
      </c>
      <c r="O1355" s="101" t="s">
        <v>291</v>
      </c>
      <c r="P1355" s="101" t="s">
        <v>28</v>
      </c>
      <c r="Q1355" s="101" t="s">
        <v>1848</v>
      </c>
      <c r="R1355" s="102">
        <v>8209800</v>
      </c>
      <c r="S1355" s="103" t="s">
        <v>292</v>
      </c>
    </row>
    <row r="1356" spans="1:19" s="178" customFormat="1" ht="82.2" customHeight="1" x14ac:dyDescent="0.25">
      <c r="A1356" s="159">
        <v>1424</v>
      </c>
      <c r="B1356" s="192" t="s">
        <v>2501</v>
      </c>
      <c r="C1356" s="103">
        <v>80111600</v>
      </c>
      <c r="D1356" s="160" t="s">
        <v>1849</v>
      </c>
      <c r="E1356" s="102">
        <v>1</v>
      </c>
      <c r="F1356" s="102">
        <v>1</v>
      </c>
      <c r="G1356" s="102">
        <v>1</v>
      </c>
      <c r="H1356" s="102">
        <v>1</v>
      </c>
      <c r="I1356" s="102" t="s">
        <v>26</v>
      </c>
      <c r="J1356" s="102">
        <v>0</v>
      </c>
      <c r="K1356" s="107">
        <v>27389912</v>
      </c>
      <c r="L1356" s="161">
        <v>27389912</v>
      </c>
      <c r="M1356" s="102">
        <v>0</v>
      </c>
      <c r="N1356" s="102">
        <v>0</v>
      </c>
      <c r="O1356" s="101" t="s">
        <v>294</v>
      </c>
      <c r="P1356" s="101" t="s">
        <v>28</v>
      </c>
      <c r="Q1356" s="101" t="s">
        <v>1850</v>
      </c>
      <c r="R1356" s="102">
        <v>8209800</v>
      </c>
      <c r="S1356" s="103" t="s">
        <v>292</v>
      </c>
    </row>
    <row r="1357" spans="1:19" s="178" customFormat="1" ht="137.4" customHeight="1" x14ac:dyDescent="0.25">
      <c r="A1357" s="159">
        <v>1425</v>
      </c>
      <c r="B1357" s="192" t="s">
        <v>2498</v>
      </c>
      <c r="C1357" s="103">
        <v>80111600</v>
      </c>
      <c r="D1357" s="160" t="s">
        <v>1851</v>
      </c>
      <c r="E1357" s="102">
        <v>1</v>
      </c>
      <c r="F1357" s="102">
        <v>1</v>
      </c>
      <c r="G1357" s="102">
        <v>10</v>
      </c>
      <c r="H1357" s="102">
        <v>1</v>
      </c>
      <c r="I1357" s="102" t="s">
        <v>26</v>
      </c>
      <c r="J1357" s="102">
        <v>0</v>
      </c>
      <c r="K1357" s="107">
        <v>10556000</v>
      </c>
      <c r="L1357" s="161">
        <v>10556000</v>
      </c>
      <c r="M1357" s="102">
        <v>0</v>
      </c>
      <c r="N1357" s="102">
        <v>0</v>
      </c>
      <c r="O1357" s="101" t="s">
        <v>291</v>
      </c>
      <c r="P1357" s="101" t="s">
        <v>28</v>
      </c>
      <c r="Q1357" s="101" t="s">
        <v>1779</v>
      </c>
      <c r="R1357" s="102">
        <v>8209800</v>
      </c>
      <c r="S1357" s="103" t="s">
        <v>292</v>
      </c>
    </row>
    <row r="1358" spans="1:19" s="178" customFormat="1" ht="75" x14ac:dyDescent="0.25">
      <c r="A1358" s="159">
        <v>1426</v>
      </c>
      <c r="B1358" s="192" t="s">
        <v>1646</v>
      </c>
      <c r="C1358" s="103">
        <v>80111600</v>
      </c>
      <c r="D1358" s="160" t="s">
        <v>1852</v>
      </c>
      <c r="E1358" s="102">
        <v>1</v>
      </c>
      <c r="F1358" s="102">
        <v>1</v>
      </c>
      <c r="G1358" s="102">
        <v>99</v>
      </c>
      <c r="H1358" s="102">
        <v>0</v>
      </c>
      <c r="I1358" s="102" t="s">
        <v>26</v>
      </c>
      <c r="J1358" s="102">
        <v>0</v>
      </c>
      <c r="K1358" s="107">
        <v>7461321</v>
      </c>
      <c r="L1358" s="161">
        <v>7461321</v>
      </c>
      <c r="M1358" s="102">
        <v>0</v>
      </c>
      <c r="N1358" s="102">
        <v>0</v>
      </c>
      <c r="O1358" s="101" t="s">
        <v>291</v>
      </c>
      <c r="P1358" s="101" t="s">
        <v>28</v>
      </c>
      <c r="Q1358" s="101" t="s">
        <v>1853</v>
      </c>
      <c r="R1358" s="102">
        <v>8209800</v>
      </c>
      <c r="S1358" s="103" t="s">
        <v>292</v>
      </c>
    </row>
    <row r="1359" spans="1:19" s="178" customFormat="1" ht="75" x14ac:dyDescent="0.25">
      <c r="A1359" s="159">
        <v>1427</v>
      </c>
      <c r="B1359" s="192" t="s">
        <v>1646</v>
      </c>
      <c r="C1359" s="103">
        <v>80111600</v>
      </c>
      <c r="D1359" s="160" t="s">
        <v>1854</v>
      </c>
      <c r="E1359" s="102">
        <v>1</v>
      </c>
      <c r="F1359" s="102">
        <v>1</v>
      </c>
      <c r="G1359" s="102">
        <v>1</v>
      </c>
      <c r="H1359" s="102">
        <v>1</v>
      </c>
      <c r="I1359" s="102" t="s">
        <v>26</v>
      </c>
      <c r="J1359" s="102">
        <v>0</v>
      </c>
      <c r="K1359" s="107">
        <v>2400000</v>
      </c>
      <c r="L1359" s="161">
        <v>2400000</v>
      </c>
      <c r="M1359" s="102">
        <v>0</v>
      </c>
      <c r="N1359" s="102">
        <v>0</v>
      </c>
      <c r="O1359" s="101" t="s">
        <v>291</v>
      </c>
      <c r="P1359" s="101" t="s">
        <v>28</v>
      </c>
      <c r="Q1359" s="101" t="s">
        <v>1855</v>
      </c>
      <c r="R1359" s="102">
        <v>8209800</v>
      </c>
      <c r="S1359" s="103" t="s">
        <v>292</v>
      </c>
    </row>
    <row r="1360" spans="1:19" s="178" customFormat="1" ht="75" x14ac:dyDescent="0.25">
      <c r="A1360" s="159">
        <v>1428</v>
      </c>
      <c r="B1360" s="192" t="s">
        <v>1646</v>
      </c>
      <c r="C1360" s="103">
        <v>80111600</v>
      </c>
      <c r="D1360" s="160" t="s">
        <v>1856</v>
      </c>
      <c r="E1360" s="102">
        <v>1</v>
      </c>
      <c r="F1360" s="102">
        <v>1</v>
      </c>
      <c r="G1360" s="102">
        <v>1</v>
      </c>
      <c r="H1360" s="102">
        <v>1</v>
      </c>
      <c r="I1360" s="102" t="s">
        <v>26</v>
      </c>
      <c r="J1360" s="102">
        <v>0</v>
      </c>
      <c r="K1360" s="107">
        <v>2400000</v>
      </c>
      <c r="L1360" s="161">
        <v>2400000</v>
      </c>
      <c r="M1360" s="102">
        <v>0</v>
      </c>
      <c r="N1360" s="102">
        <v>0</v>
      </c>
      <c r="O1360" s="101" t="s">
        <v>291</v>
      </c>
      <c r="P1360" s="101" t="s">
        <v>28</v>
      </c>
      <c r="Q1360" s="101" t="s">
        <v>1855</v>
      </c>
      <c r="R1360" s="102">
        <v>8209800</v>
      </c>
      <c r="S1360" s="103" t="s">
        <v>292</v>
      </c>
    </row>
    <row r="1361" spans="1:19" s="178" customFormat="1" ht="150" x14ac:dyDescent="0.25">
      <c r="A1361" s="159">
        <v>1429</v>
      </c>
      <c r="B1361" s="192" t="s">
        <v>2071</v>
      </c>
      <c r="C1361" s="103">
        <v>80111600</v>
      </c>
      <c r="D1361" s="160" t="s">
        <v>1857</v>
      </c>
      <c r="E1361" s="102">
        <v>1</v>
      </c>
      <c r="F1361" s="102">
        <v>1</v>
      </c>
      <c r="G1361" s="102">
        <v>9</v>
      </c>
      <c r="H1361" s="102">
        <v>1</v>
      </c>
      <c r="I1361" s="102" t="s">
        <v>26</v>
      </c>
      <c r="J1361" s="102">
        <v>0</v>
      </c>
      <c r="K1361" s="107">
        <v>46283625</v>
      </c>
      <c r="L1361" s="161">
        <v>46283625</v>
      </c>
      <c r="M1361" s="102">
        <v>0</v>
      </c>
      <c r="N1361" s="102">
        <v>0</v>
      </c>
      <c r="O1361" s="101" t="s">
        <v>291</v>
      </c>
      <c r="P1361" s="101" t="s">
        <v>28</v>
      </c>
      <c r="Q1361" s="101" t="s">
        <v>1858</v>
      </c>
      <c r="R1361" s="102">
        <v>8209800</v>
      </c>
      <c r="S1361" s="103" t="s">
        <v>292</v>
      </c>
    </row>
    <row r="1362" spans="1:19" s="178" customFormat="1" ht="285" x14ac:dyDescent="0.25">
      <c r="A1362" s="159">
        <v>1430</v>
      </c>
      <c r="B1362" s="192" t="s">
        <v>2504</v>
      </c>
      <c r="C1362" s="103">
        <v>80111600</v>
      </c>
      <c r="D1362" s="160" t="s">
        <v>1847</v>
      </c>
      <c r="E1362" s="102">
        <v>1</v>
      </c>
      <c r="F1362" s="102">
        <v>1</v>
      </c>
      <c r="G1362" s="102">
        <v>3</v>
      </c>
      <c r="H1362" s="102">
        <v>1</v>
      </c>
      <c r="I1362" s="102" t="s">
        <v>26</v>
      </c>
      <c r="J1362" s="102">
        <v>0</v>
      </c>
      <c r="K1362" s="107">
        <v>7722760</v>
      </c>
      <c r="L1362" s="161">
        <v>7722760</v>
      </c>
      <c r="M1362" s="102">
        <v>0</v>
      </c>
      <c r="N1362" s="102">
        <v>0</v>
      </c>
      <c r="O1362" s="101" t="s">
        <v>291</v>
      </c>
      <c r="P1362" s="101" t="s">
        <v>28</v>
      </c>
      <c r="Q1362" s="101" t="s">
        <v>1848</v>
      </c>
      <c r="R1362" s="102">
        <v>8209800</v>
      </c>
      <c r="S1362" s="103" t="s">
        <v>292</v>
      </c>
    </row>
    <row r="1363" spans="1:19" s="178" customFormat="1" ht="60" x14ac:dyDescent="0.25">
      <c r="A1363" s="159">
        <v>1431</v>
      </c>
      <c r="B1363" s="192" t="s">
        <v>1646</v>
      </c>
      <c r="C1363" s="103">
        <v>80111600</v>
      </c>
      <c r="D1363" s="160" t="s">
        <v>1859</v>
      </c>
      <c r="E1363" s="102">
        <v>1</v>
      </c>
      <c r="F1363" s="102">
        <v>1</v>
      </c>
      <c r="G1363" s="102">
        <v>94</v>
      </c>
      <c r="H1363" s="102">
        <v>0</v>
      </c>
      <c r="I1363" s="102" t="s">
        <v>26</v>
      </c>
      <c r="J1363" s="102">
        <v>0</v>
      </c>
      <c r="K1363" s="107">
        <v>10452800</v>
      </c>
      <c r="L1363" s="161">
        <v>10452800</v>
      </c>
      <c r="M1363" s="102">
        <v>0</v>
      </c>
      <c r="N1363" s="102">
        <v>0</v>
      </c>
      <c r="O1363" s="101" t="s">
        <v>291</v>
      </c>
      <c r="P1363" s="101" t="s">
        <v>28</v>
      </c>
      <c r="Q1363" s="101" t="s">
        <v>1860</v>
      </c>
      <c r="R1363" s="102">
        <v>8209800</v>
      </c>
      <c r="S1363" s="103" t="s">
        <v>292</v>
      </c>
    </row>
    <row r="1364" spans="1:19" s="178" customFormat="1" ht="75" x14ac:dyDescent="0.25">
      <c r="A1364" s="159">
        <v>1432</v>
      </c>
      <c r="B1364" s="192" t="s">
        <v>1646</v>
      </c>
      <c r="C1364" s="103">
        <v>80111600</v>
      </c>
      <c r="D1364" s="160" t="s">
        <v>1861</v>
      </c>
      <c r="E1364" s="102">
        <v>1</v>
      </c>
      <c r="F1364" s="102">
        <v>1</v>
      </c>
      <c r="G1364" s="102">
        <v>3</v>
      </c>
      <c r="H1364" s="102">
        <v>1</v>
      </c>
      <c r="I1364" s="102" t="s">
        <v>26</v>
      </c>
      <c r="J1364" s="102">
        <v>0</v>
      </c>
      <c r="K1364" s="107">
        <v>11428992</v>
      </c>
      <c r="L1364" s="161">
        <v>11428992</v>
      </c>
      <c r="M1364" s="102">
        <v>0</v>
      </c>
      <c r="N1364" s="102">
        <v>0</v>
      </c>
      <c r="O1364" s="101" t="s">
        <v>291</v>
      </c>
      <c r="P1364" s="101" t="s">
        <v>28</v>
      </c>
      <c r="Q1364" s="101" t="s">
        <v>1853</v>
      </c>
      <c r="R1364" s="102">
        <v>8209800</v>
      </c>
      <c r="S1364" s="103" t="s">
        <v>292</v>
      </c>
    </row>
    <row r="1365" spans="1:19" s="178" customFormat="1" ht="75" x14ac:dyDescent="0.25">
      <c r="A1365" s="159">
        <v>1440</v>
      </c>
      <c r="B1365" s="192" t="s">
        <v>1646</v>
      </c>
      <c r="C1365" s="103">
        <v>80111600</v>
      </c>
      <c r="D1365" s="160" t="s">
        <v>1862</v>
      </c>
      <c r="E1365" s="102">
        <v>1</v>
      </c>
      <c r="F1365" s="102">
        <v>1</v>
      </c>
      <c r="G1365" s="102">
        <v>79</v>
      </c>
      <c r="H1365" s="102">
        <v>0</v>
      </c>
      <c r="I1365" s="102" t="s">
        <v>26</v>
      </c>
      <c r="J1365" s="102">
        <v>0</v>
      </c>
      <c r="K1365" s="107">
        <v>7900200</v>
      </c>
      <c r="L1365" s="161">
        <v>7900200</v>
      </c>
      <c r="M1365" s="102">
        <v>0</v>
      </c>
      <c r="N1365" s="102">
        <v>0</v>
      </c>
      <c r="O1365" s="101" t="s">
        <v>291</v>
      </c>
      <c r="P1365" s="101" t="s">
        <v>28</v>
      </c>
      <c r="Q1365" s="101" t="s">
        <v>1863</v>
      </c>
      <c r="R1365" s="102">
        <v>8209800</v>
      </c>
      <c r="S1365" s="103" t="s">
        <v>292</v>
      </c>
    </row>
    <row r="1366" spans="1:19" s="178" customFormat="1" ht="90.6" customHeight="1" x14ac:dyDescent="0.25">
      <c r="A1366" s="159">
        <v>1442</v>
      </c>
      <c r="B1366" s="192" t="s">
        <v>1646</v>
      </c>
      <c r="C1366" s="103">
        <v>80111600</v>
      </c>
      <c r="D1366" s="160" t="s">
        <v>1865</v>
      </c>
      <c r="E1366" s="102">
        <v>1</v>
      </c>
      <c r="F1366" s="102">
        <v>1</v>
      </c>
      <c r="G1366" s="102">
        <v>79</v>
      </c>
      <c r="H1366" s="102">
        <v>0</v>
      </c>
      <c r="I1366" s="102" t="s">
        <v>26</v>
      </c>
      <c r="J1366" s="102">
        <v>0</v>
      </c>
      <c r="K1366" s="107">
        <v>7899000</v>
      </c>
      <c r="L1366" s="161">
        <v>7899000</v>
      </c>
      <c r="M1366" s="102">
        <v>0</v>
      </c>
      <c r="N1366" s="102">
        <v>0</v>
      </c>
      <c r="O1366" s="101" t="s">
        <v>291</v>
      </c>
      <c r="P1366" s="101" t="s">
        <v>28</v>
      </c>
      <c r="Q1366" s="101" t="s">
        <v>1860</v>
      </c>
      <c r="R1366" s="102">
        <v>8209800</v>
      </c>
      <c r="S1366" s="103" t="s">
        <v>292</v>
      </c>
    </row>
    <row r="1367" spans="1:19" s="178" customFormat="1" ht="44.4" customHeight="1" x14ac:dyDescent="0.25">
      <c r="A1367" s="159">
        <v>1443</v>
      </c>
      <c r="B1367" s="192" t="s">
        <v>1646</v>
      </c>
      <c r="C1367" s="103">
        <v>80111600</v>
      </c>
      <c r="D1367" s="160" t="s">
        <v>1866</v>
      </c>
      <c r="E1367" s="102">
        <v>1</v>
      </c>
      <c r="F1367" s="102">
        <v>1</v>
      </c>
      <c r="G1367" s="102">
        <v>79</v>
      </c>
      <c r="H1367" s="102">
        <v>0</v>
      </c>
      <c r="I1367" s="102" t="s">
        <v>26</v>
      </c>
      <c r="J1367" s="102">
        <v>0</v>
      </c>
      <c r="K1367" s="107">
        <v>5266818</v>
      </c>
      <c r="L1367" s="161">
        <v>5266818</v>
      </c>
      <c r="M1367" s="102">
        <v>0</v>
      </c>
      <c r="N1367" s="102">
        <v>0</v>
      </c>
      <c r="O1367" s="101" t="s">
        <v>291</v>
      </c>
      <c r="P1367" s="101" t="s">
        <v>28</v>
      </c>
      <c r="Q1367" s="101" t="s">
        <v>1863</v>
      </c>
      <c r="R1367" s="102">
        <v>8209800</v>
      </c>
      <c r="S1367" s="103" t="s">
        <v>292</v>
      </c>
    </row>
    <row r="1368" spans="1:19" s="178" customFormat="1" ht="74.400000000000006" customHeight="1" x14ac:dyDescent="0.25">
      <c r="A1368" s="159">
        <v>1444</v>
      </c>
      <c r="B1368" s="192" t="s">
        <v>1646</v>
      </c>
      <c r="C1368" s="103">
        <v>80111600</v>
      </c>
      <c r="D1368" s="160" t="s">
        <v>1867</v>
      </c>
      <c r="E1368" s="102">
        <v>1</v>
      </c>
      <c r="F1368" s="102">
        <v>1</v>
      </c>
      <c r="G1368" s="102">
        <v>79</v>
      </c>
      <c r="H1368" s="102">
        <v>0</v>
      </c>
      <c r="I1368" s="102" t="s">
        <v>26</v>
      </c>
      <c r="J1368" s="102">
        <v>0</v>
      </c>
      <c r="K1368" s="107">
        <v>7899000</v>
      </c>
      <c r="L1368" s="161">
        <v>7899000</v>
      </c>
      <c r="M1368" s="102">
        <v>0</v>
      </c>
      <c r="N1368" s="102">
        <v>0</v>
      </c>
      <c r="O1368" s="101" t="s">
        <v>291</v>
      </c>
      <c r="P1368" s="101" t="s">
        <v>28</v>
      </c>
      <c r="Q1368" s="101" t="s">
        <v>1860</v>
      </c>
      <c r="R1368" s="102">
        <v>8209800</v>
      </c>
      <c r="S1368" s="103" t="s">
        <v>292</v>
      </c>
    </row>
    <row r="1369" spans="1:19" s="178" customFormat="1" ht="75" x14ac:dyDescent="0.25">
      <c r="A1369" s="159">
        <v>1446</v>
      </c>
      <c r="B1369" s="192" t="s">
        <v>1646</v>
      </c>
      <c r="C1369" s="103">
        <v>80111600</v>
      </c>
      <c r="D1369" s="160" t="s">
        <v>1868</v>
      </c>
      <c r="E1369" s="102">
        <v>1</v>
      </c>
      <c r="F1369" s="102">
        <v>1</v>
      </c>
      <c r="G1369" s="102">
        <v>1</v>
      </c>
      <c r="H1369" s="102">
        <v>1</v>
      </c>
      <c r="I1369" s="102" t="s">
        <v>26</v>
      </c>
      <c r="J1369" s="102">
        <v>0</v>
      </c>
      <c r="K1369" s="107">
        <v>3000000</v>
      </c>
      <c r="L1369" s="161">
        <v>3000000</v>
      </c>
      <c r="M1369" s="102">
        <v>0</v>
      </c>
      <c r="N1369" s="102">
        <v>0</v>
      </c>
      <c r="O1369" s="101" t="s">
        <v>291</v>
      </c>
      <c r="P1369" s="101" t="s">
        <v>28</v>
      </c>
      <c r="Q1369" s="101" t="s">
        <v>1836</v>
      </c>
      <c r="R1369" s="102">
        <v>8209800</v>
      </c>
      <c r="S1369" s="103" t="s">
        <v>292</v>
      </c>
    </row>
    <row r="1370" spans="1:19" s="178" customFormat="1" ht="135" x14ac:dyDescent="0.25">
      <c r="A1370" s="159">
        <v>1447</v>
      </c>
      <c r="B1370" s="192" t="s">
        <v>2505</v>
      </c>
      <c r="C1370" s="103">
        <v>80111600</v>
      </c>
      <c r="D1370" s="160" t="s">
        <v>1869</v>
      </c>
      <c r="E1370" s="102">
        <v>1</v>
      </c>
      <c r="F1370" s="102">
        <v>1</v>
      </c>
      <c r="G1370" s="102">
        <v>3</v>
      </c>
      <c r="H1370" s="102">
        <v>1</v>
      </c>
      <c r="I1370" s="102" t="s">
        <v>26</v>
      </c>
      <c r="J1370" s="102">
        <v>0</v>
      </c>
      <c r="K1370" s="107">
        <v>41968563</v>
      </c>
      <c r="L1370" s="161">
        <v>41968563</v>
      </c>
      <c r="M1370" s="102">
        <v>0</v>
      </c>
      <c r="N1370" s="102">
        <v>0</v>
      </c>
      <c r="O1370" s="101" t="s">
        <v>291</v>
      </c>
      <c r="P1370" s="101" t="s">
        <v>28</v>
      </c>
      <c r="Q1370" s="101" t="s">
        <v>1870</v>
      </c>
      <c r="R1370" s="102">
        <v>8209800</v>
      </c>
      <c r="S1370" s="103" t="s">
        <v>292</v>
      </c>
    </row>
    <row r="1371" spans="1:19" s="178" customFormat="1" ht="141.6" customHeight="1" x14ac:dyDescent="0.25">
      <c r="A1371" s="159">
        <v>1448</v>
      </c>
      <c r="B1371" s="192" t="s">
        <v>1646</v>
      </c>
      <c r="C1371" s="103">
        <v>80111600</v>
      </c>
      <c r="D1371" s="160" t="s">
        <v>1871</v>
      </c>
      <c r="E1371" s="102">
        <v>1</v>
      </c>
      <c r="F1371" s="102">
        <v>1</v>
      </c>
      <c r="G1371" s="102">
        <v>45</v>
      </c>
      <c r="H1371" s="102">
        <v>0</v>
      </c>
      <c r="I1371" s="102" t="s">
        <v>26</v>
      </c>
      <c r="J1371" s="102">
        <v>0</v>
      </c>
      <c r="K1371" s="107">
        <v>17196547</v>
      </c>
      <c r="L1371" s="161">
        <v>17196547</v>
      </c>
      <c r="M1371" s="102">
        <v>0</v>
      </c>
      <c r="N1371" s="102">
        <v>0</v>
      </c>
      <c r="O1371" s="101" t="s">
        <v>291</v>
      </c>
      <c r="P1371" s="101" t="s">
        <v>28</v>
      </c>
      <c r="Q1371" s="101" t="s">
        <v>1779</v>
      </c>
      <c r="R1371" s="102">
        <v>8209800</v>
      </c>
      <c r="S1371" s="103" t="s">
        <v>292</v>
      </c>
    </row>
    <row r="1372" spans="1:19" s="178" customFormat="1" ht="98.4" customHeight="1" x14ac:dyDescent="0.25">
      <c r="A1372" s="159">
        <v>1449</v>
      </c>
      <c r="B1372" s="192" t="s">
        <v>1646</v>
      </c>
      <c r="C1372" s="103">
        <v>80111600</v>
      </c>
      <c r="D1372" s="160" t="s">
        <v>1872</v>
      </c>
      <c r="E1372" s="102">
        <v>1</v>
      </c>
      <c r="F1372" s="102">
        <v>1</v>
      </c>
      <c r="G1372" s="102">
        <v>21</v>
      </c>
      <c r="H1372" s="102">
        <v>1</v>
      </c>
      <c r="I1372" s="102" t="s">
        <v>26</v>
      </c>
      <c r="J1372" s="102">
        <v>0</v>
      </c>
      <c r="K1372" s="107">
        <v>77390280</v>
      </c>
      <c r="L1372" s="161">
        <v>77390280</v>
      </c>
      <c r="M1372" s="102">
        <v>0</v>
      </c>
      <c r="N1372" s="102">
        <v>0</v>
      </c>
      <c r="O1372" s="101" t="s">
        <v>291</v>
      </c>
      <c r="P1372" s="101" t="s">
        <v>28</v>
      </c>
      <c r="Q1372" s="101" t="s">
        <v>1873</v>
      </c>
      <c r="R1372" s="102">
        <v>8209800</v>
      </c>
      <c r="S1372" s="103" t="s">
        <v>292</v>
      </c>
    </row>
    <row r="1373" spans="1:19" s="178" customFormat="1" ht="289.8" customHeight="1" x14ac:dyDescent="0.25">
      <c r="A1373" s="159">
        <v>1451</v>
      </c>
      <c r="B1373" s="192" t="s">
        <v>2504</v>
      </c>
      <c r="C1373" s="103">
        <v>80111600</v>
      </c>
      <c r="D1373" s="160" t="s">
        <v>1874</v>
      </c>
      <c r="E1373" s="102">
        <v>1</v>
      </c>
      <c r="F1373" s="102">
        <v>1</v>
      </c>
      <c r="G1373" s="102">
        <v>45</v>
      </c>
      <c r="H1373" s="102">
        <v>0</v>
      </c>
      <c r="I1373" s="102" t="s">
        <v>26</v>
      </c>
      <c r="J1373" s="102">
        <v>0</v>
      </c>
      <c r="K1373" s="107">
        <v>6129000</v>
      </c>
      <c r="L1373" s="161">
        <v>6129000</v>
      </c>
      <c r="M1373" s="102">
        <v>0</v>
      </c>
      <c r="N1373" s="102">
        <v>0</v>
      </c>
      <c r="O1373" s="101" t="s">
        <v>291</v>
      </c>
      <c r="P1373" s="101" t="s">
        <v>28</v>
      </c>
      <c r="Q1373" s="101" t="s">
        <v>1848</v>
      </c>
      <c r="R1373" s="102">
        <v>8209800</v>
      </c>
      <c r="S1373" s="103" t="s">
        <v>292</v>
      </c>
    </row>
    <row r="1374" spans="1:19" s="178" customFormat="1" ht="145.80000000000001" customHeight="1" x14ac:dyDescent="0.25">
      <c r="A1374" s="159">
        <v>1453</v>
      </c>
      <c r="B1374" s="192" t="s">
        <v>2502</v>
      </c>
      <c r="C1374" s="103">
        <v>80111600</v>
      </c>
      <c r="D1374" s="160" t="s">
        <v>1875</v>
      </c>
      <c r="E1374" s="102">
        <v>1</v>
      </c>
      <c r="F1374" s="102">
        <v>1</v>
      </c>
      <c r="G1374" s="102">
        <v>12</v>
      </c>
      <c r="H1374" s="102">
        <v>1</v>
      </c>
      <c r="I1374" s="102" t="s">
        <v>26</v>
      </c>
      <c r="J1374" s="102">
        <v>0</v>
      </c>
      <c r="K1374" s="107">
        <v>25161335</v>
      </c>
      <c r="L1374" s="161">
        <v>25161335</v>
      </c>
      <c r="M1374" s="102">
        <v>0</v>
      </c>
      <c r="N1374" s="102">
        <v>0</v>
      </c>
      <c r="O1374" s="101" t="s">
        <v>294</v>
      </c>
      <c r="P1374" s="101" t="s">
        <v>28</v>
      </c>
      <c r="Q1374" s="101" t="s">
        <v>1850</v>
      </c>
      <c r="R1374" s="102">
        <v>8209800</v>
      </c>
      <c r="S1374" s="103" t="s">
        <v>292</v>
      </c>
    </row>
    <row r="1375" spans="1:19" s="178" customFormat="1" ht="85.95" customHeight="1" x14ac:dyDescent="0.25">
      <c r="A1375" s="159">
        <v>1456</v>
      </c>
      <c r="B1375" s="192" t="s">
        <v>1646</v>
      </c>
      <c r="C1375" s="103">
        <v>80111600</v>
      </c>
      <c r="D1375" s="160" t="s">
        <v>1876</v>
      </c>
      <c r="E1375" s="102">
        <v>1</v>
      </c>
      <c r="F1375" s="102">
        <v>1</v>
      </c>
      <c r="G1375" s="102">
        <v>45</v>
      </c>
      <c r="H1375" s="102">
        <v>0</v>
      </c>
      <c r="I1375" s="102" t="s">
        <v>26</v>
      </c>
      <c r="J1375" s="102">
        <v>0</v>
      </c>
      <c r="K1375" s="107">
        <v>3584358</v>
      </c>
      <c r="L1375" s="161">
        <v>3584358</v>
      </c>
      <c r="M1375" s="102">
        <v>0</v>
      </c>
      <c r="N1375" s="102">
        <v>0</v>
      </c>
      <c r="O1375" s="101" t="s">
        <v>291</v>
      </c>
      <c r="P1375" s="101" t="s">
        <v>28</v>
      </c>
      <c r="Q1375" s="101" t="s">
        <v>1853</v>
      </c>
      <c r="R1375" s="102">
        <v>8209800</v>
      </c>
      <c r="S1375" s="103" t="s">
        <v>292</v>
      </c>
    </row>
    <row r="1376" spans="1:19" s="178" customFormat="1" ht="120" x14ac:dyDescent="0.25">
      <c r="A1376" s="159">
        <v>1457</v>
      </c>
      <c r="B1376" s="192" t="s">
        <v>1646</v>
      </c>
      <c r="C1376" s="103">
        <v>41111517</v>
      </c>
      <c r="D1376" s="160" t="s">
        <v>1877</v>
      </c>
      <c r="E1376" s="102">
        <v>1</v>
      </c>
      <c r="F1376" s="102">
        <v>1</v>
      </c>
      <c r="G1376" s="102">
        <v>2</v>
      </c>
      <c r="H1376" s="102">
        <v>1</v>
      </c>
      <c r="I1376" s="102" t="s">
        <v>26</v>
      </c>
      <c r="J1376" s="102">
        <v>2</v>
      </c>
      <c r="K1376" s="107">
        <v>29328570</v>
      </c>
      <c r="L1376" s="161">
        <v>29328569.710000001</v>
      </c>
      <c r="M1376" s="102">
        <v>0</v>
      </c>
      <c r="N1376" s="102">
        <v>0</v>
      </c>
      <c r="O1376" s="101" t="s">
        <v>294</v>
      </c>
      <c r="P1376" s="101" t="s">
        <v>28</v>
      </c>
      <c r="Q1376" s="101" t="s">
        <v>1878</v>
      </c>
      <c r="R1376" s="102">
        <v>3113399779</v>
      </c>
      <c r="S1376" s="103" t="s">
        <v>1879</v>
      </c>
    </row>
    <row r="1377" spans="1:19" s="178" customFormat="1" ht="198" customHeight="1" x14ac:dyDescent="0.25">
      <c r="A1377" s="159">
        <v>1458</v>
      </c>
      <c r="B1377" s="192" t="s">
        <v>2503</v>
      </c>
      <c r="C1377" s="103">
        <v>86101600</v>
      </c>
      <c r="D1377" s="160" t="s">
        <v>1880</v>
      </c>
      <c r="E1377" s="102">
        <v>1</v>
      </c>
      <c r="F1377" s="102">
        <v>1</v>
      </c>
      <c r="G1377" s="102">
        <v>12</v>
      </c>
      <c r="H1377" s="102">
        <v>1</v>
      </c>
      <c r="I1377" s="102" t="s">
        <v>26</v>
      </c>
      <c r="J1377" s="102">
        <v>2</v>
      </c>
      <c r="K1377" s="107">
        <v>9013619</v>
      </c>
      <c r="L1377" s="161">
        <v>9013618.6699999999</v>
      </c>
      <c r="M1377" s="102">
        <v>0</v>
      </c>
      <c r="N1377" s="102">
        <v>0</v>
      </c>
      <c r="O1377" s="101" t="s">
        <v>294</v>
      </c>
      <c r="P1377" s="101" t="s">
        <v>28</v>
      </c>
      <c r="Q1377" s="101" t="s">
        <v>1878</v>
      </c>
      <c r="R1377" s="102">
        <v>3113399841</v>
      </c>
      <c r="S1377" s="103" t="s">
        <v>1879</v>
      </c>
    </row>
    <row r="1378" spans="1:19" s="178" customFormat="1" ht="150" x14ac:dyDescent="0.25">
      <c r="A1378" s="159">
        <v>1459</v>
      </c>
      <c r="B1378" s="192" t="s">
        <v>2499</v>
      </c>
      <c r="C1378" s="103">
        <v>80111701</v>
      </c>
      <c r="D1378" s="160" t="s">
        <v>1881</v>
      </c>
      <c r="E1378" s="102">
        <v>1</v>
      </c>
      <c r="F1378" s="102">
        <v>1</v>
      </c>
      <c r="G1378" s="102">
        <v>8</v>
      </c>
      <c r="H1378" s="102">
        <v>1</v>
      </c>
      <c r="I1378" s="102" t="s">
        <v>26</v>
      </c>
      <c r="J1378" s="102">
        <v>2</v>
      </c>
      <c r="K1378" s="107">
        <v>27586200</v>
      </c>
      <c r="L1378" s="161">
        <v>27586200</v>
      </c>
      <c r="M1378" s="102">
        <v>0</v>
      </c>
      <c r="N1378" s="102">
        <v>0</v>
      </c>
      <c r="O1378" s="101" t="s">
        <v>294</v>
      </c>
      <c r="P1378" s="101" t="s">
        <v>28</v>
      </c>
      <c r="Q1378" s="101" t="s">
        <v>1779</v>
      </c>
      <c r="R1378" s="102">
        <v>3008003556</v>
      </c>
      <c r="S1378" s="103" t="s">
        <v>295</v>
      </c>
    </row>
    <row r="1379" spans="1:19" s="178" customFormat="1" ht="150" x14ac:dyDescent="0.25">
      <c r="A1379" s="159">
        <v>1460</v>
      </c>
      <c r="B1379" s="192" t="s">
        <v>2499</v>
      </c>
      <c r="C1379" s="103" t="s">
        <v>296</v>
      </c>
      <c r="D1379" s="160" t="s">
        <v>1882</v>
      </c>
      <c r="E1379" s="102">
        <v>1</v>
      </c>
      <c r="F1379" s="102">
        <v>1</v>
      </c>
      <c r="G1379" s="102">
        <v>4</v>
      </c>
      <c r="H1379" s="102">
        <v>1</v>
      </c>
      <c r="I1379" s="102" t="s">
        <v>26</v>
      </c>
      <c r="J1379" s="102">
        <v>2</v>
      </c>
      <c r="K1379" s="107">
        <v>81792546</v>
      </c>
      <c r="L1379" s="161">
        <v>81792546</v>
      </c>
      <c r="M1379" s="102">
        <v>0</v>
      </c>
      <c r="N1379" s="102">
        <v>0</v>
      </c>
      <c r="O1379" s="101" t="s">
        <v>294</v>
      </c>
      <c r="P1379" s="101" t="s">
        <v>28</v>
      </c>
      <c r="Q1379" s="101" t="s">
        <v>1779</v>
      </c>
      <c r="R1379" s="102">
        <v>3008003556</v>
      </c>
      <c r="S1379" s="103" t="s">
        <v>295</v>
      </c>
    </row>
    <row r="1380" spans="1:19" s="178" customFormat="1" ht="78.599999999999994" customHeight="1" x14ac:dyDescent="0.25">
      <c r="A1380" s="159">
        <v>1461</v>
      </c>
      <c r="B1380" s="192" t="s">
        <v>2499</v>
      </c>
      <c r="C1380" s="103">
        <v>20102301</v>
      </c>
      <c r="D1380" s="160" t="s">
        <v>1883</v>
      </c>
      <c r="E1380" s="102">
        <v>1</v>
      </c>
      <c r="F1380" s="102">
        <v>1</v>
      </c>
      <c r="G1380" s="102">
        <v>8</v>
      </c>
      <c r="H1380" s="102">
        <v>1</v>
      </c>
      <c r="I1380" s="102" t="s">
        <v>26</v>
      </c>
      <c r="J1380" s="102">
        <v>2</v>
      </c>
      <c r="K1380" s="107">
        <v>45479127</v>
      </c>
      <c r="L1380" s="161">
        <v>45479127</v>
      </c>
      <c r="M1380" s="102">
        <v>0</v>
      </c>
      <c r="N1380" s="102">
        <v>0</v>
      </c>
      <c r="O1380" s="101" t="s">
        <v>294</v>
      </c>
      <c r="P1380" s="101" t="s">
        <v>28</v>
      </c>
      <c r="Q1380" s="101" t="s">
        <v>1779</v>
      </c>
      <c r="R1380" s="102">
        <v>3008003556</v>
      </c>
      <c r="S1380" s="103" t="s">
        <v>295</v>
      </c>
    </row>
    <row r="1381" spans="1:19" s="178" customFormat="1" ht="150" x14ac:dyDescent="0.25">
      <c r="A1381" s="159">
        <v>1462</v>
      </c>
      <c r="B1381" s="192" t="s">
        <v>2499</v>
      </c>
      <c r="C1381" s="103" t="s">
        <v>1884</v>
      </c>
      <c r="D1381" s="160" t="s">
        <v>1885</v>
      </c>
      <c r="E1381" s="102">
        <v>1</v>
      </c>
      <c r="F1381" s="102">
        <v>1</v>
      </c>
      <c r="G1381" s="102">
        <v>8</v>
      </c>
      <c r="H1381" s="102">
        <v>1</v>
      </c>
      <c r="I1381" s="102" t="s">
        <v>26</v>
      </c>
      <c r="J1381" s="102">
        <v>2</v>
      </c>
      <c r="K1381" s="107">
        <v>80000000</v>
      </c>
      <c r="L1381" s="161">
        <v>80000000</v>
      </c>
      <c r="M1381" s="102">
        <v>0</v>
      </c>
      <c r="N1381" s="102">
        <v>0</v>
      </c>
      <c r="O1381" s="101" t="s">
        <v>294</v>
      </c>
      <c r="P1381" s="101" t="s">
        <v>28</v>
      </c>
      <c r="Q1381" s="101" t="s">
        <v>1779</v>
      </c>
      <c r="R1381" s="102">
        <v>3008003556</v>
      </c>
      <c r="S1381" s="103" t="s">
        <v>295</v>
      </c>
    </row>
    <row r="1382" spans="1:19" s="178" customFormat="1" ht="150" x14ac:dyDescent="0.25">
      <c r="A1382" s="159">
        <v>1463</v>
      </c>
      <c r="B1382" s="192" t="s">
        <v>2499</v>
      </c>
      <c r="C1382" s="103" t="s">
        <v>263</v>
      </c>
      <c r="D1382" s="160" t="s">
        <v>1886</v>
      </c>
      <c r="E1382" s="102">
        <v>1</v>
      </c>
      <c r="F1382" s="102">
        <v>1</v>
      </c>
      <c r="G1382" s="102">
        <v>8</v>
      </c>
      <c r="H1382" s="102">
        <v>1</v>
      </c>
      <c r="I1382" s="102" t="s">
        <v>26</v>
      </c>
      <c r="J1382" s="102">
        <v>2</v>
      </c>
      <c r="K1382" s="107">
        <v>52320051</v>
      </c>
      <c r="L1382" s="161">
        <v>52320051</v>
      </c>
      <c r="M1382" s="102">
        <v>0</v>
      </c>
      <c r="N1382" s="102">
        <v>0</v>
      </c>
      <c r="O1382" s="101" t="s">
        <v>294</v>
      </c>
      <c r="P1382" s="101" t="s">
        <v>28</v>
      </c>
      <c r="Q1382" s="101" t="s">
        <v>1779</v>
      </c>
      <c r="R1382" s="102">
        <v>3008003556</v>
      </c>
      <c r="S1382" s="103" t="s">
        <v>295</v>
      </c>
    </row>
    <row r="1383" spans="1:19" s="178" customFormat="1" ht="150" x14ac:dyDescent="0.25">
      <c r="A1383" s="159">
        <v>1464</v>
      </c>
      <c r="B1383" s="192" t="s">
        <v>2499</v>
      </c>
      <c r="C1383" s="103">
        <v>81141504</v>
      </c>
      <c r="D1383" s="160" t="s">
        <v>1887</v>
      </c>
      <c r="E1383" s="102">
        <v>1</v>
      </c>
      <c r="F1383" s="102">
        <v>1</v>
      </c>
      <c r="G1383" s="102">
        <v>8</v>
      </c>
      <c r="H1383" s="102">
        <v>1</v>
      </c>
      <c r="I1383" s="102" t="s">
        <v>26</v>
      </c>
      <c r="J1383" s="102">
        <v>2</v>
      </c>
      <c r="K1383" s="107">
        <v>5653755</v>
      </c>
      <c r="L1383" s="161">
        <v>5653755.5</v>
      </c>
      <c r="M1383" s="102">
        <v>0</v>
      </c>
      <c r="N1383" s="102">
        <v>0</v>
      </c>
      <c r="O1383" s="101" t="s">
        <v>294</v>
      </c>
      <c r="P1383" s="101" t="s">
        <v>28</v>
      </c>
      <c r="Q1383" s="101" t="s">
        <v>1779</v>
      </c>
      <c r="R1383" s="102">
        <v>3008003556</v>
      </c>
      <c r="S1383" s="103" t="s">
        <v>295</v>
      </c>
    </row>
    <row r="1384" spans="1:19" s="178" customFormat="1" ht="150" x14ac:dyDescent="0.25">
      <c r="A1384" s="159">
        <v>1465</v>
      </c>
      <c r="B1384" s="192" t="s">
        <v>2499</v>
      </c>
      <c r="C1384" s="103">
        <v>80111701</v>
      </c>
      <c r="D1384" s="160" t="s">
        <v>1888</v>
      </c>
      <c r="E1384" s="102">
        <v>1</v>
      </c>
      <c r="F1384" s="102">
        <v>1</v>
      </c>
      <c r="G1384" s="102">
        <v>8</v>
      </c>
      <c r="H1384" s="102">
        <v>1</v>
      </c>
      <c r="I1384" s="102" t="s">
        <v>26</v>
      </c>
      <c r="J1384" s="102">
        <v>2</v>
      </c>
      <c r="K1384" s="107">
        <v>35112080</v>
      </c>
      <c r="L1384" s="161">
        <v>35112080</v>
      </c>
      <c r="M1384" s="102">
        <v>0</v>
      </c>
      <c r="N1384" s="102">
        <v>0</v>
      </c>
      <c r="O1384" s="101" t="s">
        <v>294</v>
      </c>
      <c r="P1384" s="101" t="s">
        <v>28</v>
      </c>
      <c r="Q1384" s="101" t="s">
        <v>1779</v>
      </c>
      <c r="R1384" s="102">
        <v>3008003556</v>
      </c>
      <c r="S1384" s="103" t="s">
        <v>295</v>
      </c>
    </row>
    <row r="1385" spans="1:19" s="178" customFormat="1" ht="150" x14ac:dyDescent="0.25">
      <c r="A1385" s="159">
        <v>1466</v>
      </c>
      <c r="B1385" s="192" t="s">
        <v>2499</v>
      </c>
      <c r="C1385" s="103">
        <v>12161503</v>
      </c>
      <c r="D1385" s="160" t="s">
        <v>1889</v>
      </c>
      <c r="E1385" s="102">
        <v>1</v>
      </c>
      <c r="F1385" s="102">
        <v>1</v>
      </c>
      <c r="G1385" s="102">
        <v>8</v>
      </c>
      <c r="H1385" s="102">
        <v>1</v>
      </c>
      <c r="I1385" s="102" t="s">
        <v>26</v>
      </c>
      <c r="J1385" s="102">
        <v>2</v>
      </c>
      <c r="K1385" s="107">
        <v>563835</v>
      </c>
      <c r="L1385" s="161">
        <v>563835</v>
      </c>
      <c r="M1385" s="102">
        <v>0</v>
      </c>
      <c r="N1385" s="102">
        <v>0</v>
      </c>
      <c r="O1385" s="101" t="s">
        <v>294</v>
      </c>
      <c r="P1385" s="101" t="s">
        <v>28</v>
      </c>
      <c r="Q1385" s="101" t="s">
        <v>1779</v>
      </c>
      <c r="R1385" s="102">
        <v>3008003556</v>
      </c>
      <c r="S1385" s="103" t="s">
        <v>295</v>
      </c>
    </row>
    <row r="1386" spans="1:19" s="178" customFormat="1" ht="150" x14ac:dyDescent="0.25">
      <c r="A1386" s="159">
        <v>1467</v>
      </c>
      <c r="B1386" s="192" t="s">
        <v>2499</v>
      </c>
      <c r="C1386" s="103">
        <v>80111701</v>
      </c>
      <c r="D1386" s="160" t="s">
        <v>1890</v>
      </c>
      <c r="E1386" s="102">
        <v>1</v>
      </c>
      <c r="F1386" s="102">
        <v>1</v>
      </c>
      <c r="G1386" s="102">
        <v>7</v>
      </c>
      <c r="H1386" s="102">
        <v>1</v>
      </c>
      <c r="I1386" s="102" t="s">
        <v>26</v>
      </c>
      <c r="J1386" s="102">
        <v>2</v>
      </c>
      <c r="K1386" s="107">
        <v>11226208</v>
      </c>
      <c r="L1386" s="161">
        <v>11226208</v>
      </c>
      <c r="M1386" s="102">
        <v>0</v>
      </c>
      <c r="N1386" s="102">
        <v>0</v>
      </c>
      <c r="O1386" s="101" t="s">
        <v>294</v>
      </c>
      <c r="P1386" s="101" t="s">
        <v>28</v>
      </c>
      <c r="Q1386" s="101" t="s">
        <v>1779</v>
      </c>
      <c r="R1386" s="102">
        <v>3008003556</v>
      </c>
      <c r="S1386" s="103" t="s">
        <v>295</v>
      </c>
    </row>
    <row r="1387" spans="1:19" s="178" customFormat="1" ht="150" x14ac:dyDescent="0.25">
      <c r="A1387" s="159">
        <v>1468</v>
      </c>
      <c r="B1387" s="192" t="s">
        <v>2499</v>
      </c>
      <c r="C1387" s="103">
        <v>80111701</v>
      </c>
      <c r="D1387" s="160" t="s">
        <v>1891</v>
      </c>
      <c r="E1387" s="102">
        <v>1</v>
      </c>
      <c r="F1387" s="102">
        <v>1</v>
      </c>
      <c r="G1387" s="102">
        <v>5</v>
      </c>
      <c r="H1387" s="102">
        <v>1</v>
      </c>
      <c r="I1387" s="102" t="s">
        <v>26</v>
      </c>
      <c r="J1387" s="102">
        <v>2</v>
      </c>
      <c r="K1387" s="107">
        <v>7127750</v>
      </c>
      <c r="L1387" s="161">
        <v>7127750</v>
      </c>
      <c r="M1387" s="102">
        <v>0</v>
      </c>
      <c r="N1387" s="102">
        <v>0</v>
      </c>
      <c r="O1387" s="101" t="s">
        <v>294</v>
      </c>
      <c r="P1387" s="101" t="s">
        <v>28</v>
      </c>
      <c r="Q1387" s="101" t="s">
        <v>1779</v>
      </c>
      <c r="R1387" s="102">
        <v>3008003556</v>
      </c>
      <c r="S1387" s="103" t="s">
        <v>295</v>
      </c>
    </row>
    <row r="1388" spans="1:19" s="178" customFormat="1" ht="150" x14ac:dyDescent="0.25">
      <c r="A1388" s="159">
        <v>1469</v>
      </c>
      <c r="B1388" s="192" t="s">
        <v>2499</v>
      </c>
      <c r="C1388" s="103">
        <v>80111701</v>
      </c>
      <c r="D1388" s="160" t="s">
        <v>1892</v>
      </c>
      <c r="E1388" s="102">
        <v>1</v>
      </c>
      <c r="F1388" s="102">
        <v>1</v>
      </c>
      <c r="G1388" s="102">
        <v>8</v>
      </c>
      <c r="H1388" s="102">
        <v>1</v>
      </c>
      <c r="I1388" s="102" t="s">
        <v>26</v>
      </c>
      <c r="J1388" s="102">
        <v>2</v>
      </c>
      <c r="K1388" s="107">
        <v>22068965</v>
      </c>
      <c r="L1388" s="161">
        <v>22068965</v>
      </c>
      <c r="M1388" s="102">
        <v>0</v>
      </c>
      <c r="N1388" s="102">
        <v>0</v>
      </c>
      <c r="O1388" s="101" t="s">
        <v>294</v>
      </c>
      <c r="P1388" s="101" t="s">
        <v>28</v>
      </c>
      <c r="Q1388" s="101" t="s">
        <v>1779</v>
      </c>
      <c r="R1388" s="102">
        <v>3008003556</v>
      </c>
      <c r="S1388" s="103" t="s">
        <v>295</v>
      </c>
    </row>
    <row r="1389" spans="1:19" s="178" customFormat="1" ht="150" x14ac:dyDescent="0.25">
      <c r="A1389" s="159">
        <v>1470</v>
      </c>
      <c r="B1389" s="192" t="s">
        <v>2498</v>
      </c>
      <c r="C1389" s="103">
        <v>80111701</v>
      </c>
      <c r="D1389" s="160" t="s">
        <v>1893</v>
      </c>
      <c r="E1389" s="102">
        <v>1</v>
      </c>
      <c r="F1389" s="102">
        <v>1</v>
      </c>
      <c r="G1389" s="102">
        <v>12</v>
      </c>
      <c r="H1389" s="102">
        <v>1</v>
      </c>
      <c r="I1389" s="102" t="s">
        <v>26</v>
      </c>
      <c r="J1389" s="102">
        <v>2</v>
      </c>
      <c r="K1389" s="107">
        <v>36552591</v>
      </c>
      <c r="L1389" s="161">
        <v>36552590.729130954</v>
      </c>
      <c r="M1389" s="102">
        <v>0</v>
      </c>
      <c r="N1389" s="102">
        <v>0</v>
      </c>
      <c r="O1389" s="101" t="s">
        <v>294</v>
      </c>
      <c r="P1389" s="101" t="s">
        <v>28</v>
      </c>
      <c r="Q1389" s="101" t="s">
        <v>1779</v>
      </c>
      <c r="R1389" s="102">
        <v>3008003556</v>
      </c>
      <c r="S1389" s="103" t="s">
        <v>295</v>
      </c>
    </row>
    <row r="1390" spans="1:19" s="178" customFormat="1" ht="150" x14ac:dyDescent="0.25">
      <c r="A1390" s="159">
        <v>1471</v>
      </c>
      <c r="B1390" s="192" t="s">
        <v>2498</v>
      </c>
      <c r="C1390" s="103">
        <v>80111701</v>
      </c>
      <c r="D1390" s="160" t="s">
        <v>1894</v>
      </c>
      <c r="E1390" s="102">
        <v>1</v>
      </c>
      <c r="F1390" s="102">
        <v>1</v>
      </c>
      <c r="G1390" s="102">
        <v>12</v>
      </c>
      <c r="H1390" s="102">
        <v>1</v>
      </c>
      <c r="I1390" s="102" t="s">
        <v>26</v>
      </c>
      <c r="J1390" s="102">
        <v>2</v>
      </c>
      <c r="K1390" s="107">
        <v>19264497</v>
      </c>
      <c r="L1390" s="161">
        <v>19264497.113680001</v>
      </c>
      <c r="M1390" s="102">
        <v>0</v>
      </c>
      <c r="N1390" s="102">
        <v>0</v>
      </c>
      <c r="O1390" s="101" t="s">
        <v>294</v>
      </c>
      <c r="P1390" s="101" t="s">
        <v>28</v>
      </c>
      <c r="Q1390" s="101" t="s">
        <v>1779</v>
      </c>
      <c r="R1390" s="102">
        <v>3008003556</v>
      </c>
      <c r="S1390" s="103" t="s">
        <v>295</v>
      </c>
    </row>
    <row r="1391" spans="1:19" s="178" customFormat="1" ht="150" x14ac:dyDescent="0.25">
      <c r="A1391" s="159">
        <v>1472</v>
      </c>
      <c r="B1391" s="192" t="s">
        <v>2498</v>
      </c>
      <c r="C1391" s="103">
        <v>80111701</v>
      </c>
      <c r="D1391" s="160" t="s">
        <v>1895</v>
      </c>
      <c r="E1391" s="102">
        <v>1</v>
      </c>
      <c r="F1391" s="102">
        <v>1</v>
      </c>
      <c r="G1391" s="102">
        <v>12</v>
      </c>
      <c r="H1391" s="102">
        <v>1</v>
      </c>
      <c r="I1391" s="102" t="s">
        <v>26</v>
      </c>
      <c r="J1391" s="102">
        <v>2</v>
      </c>
      <c r="K1391" s="107">
        <v>18110502</v>
      </c>
      <c r="L1391" s="161">
        <v>18110502</v>
      </c>
      <c r="M1391" s="102">
        <v>0</v>
      </c>
      <c r="N1391" s="102">
        <v>0</v>
      </c>
      <c r="O1391" s="101" t="s">
        <v>294</v>
      </c>
      <c r="P1391" s="101" t="s">
        <v>28</v>
      </c>
      <c r="Q1391" s="101" t="s">
        <v>1779</v>
      </c>
      <c r="R1391" s="102">
        <v>3008003556</v>
      </c>
      <c r="S1391" s="103" t="s">
        <v>295</v>
      </c>
    </row>
    <row r="1392" spans="1:19" s="178" customFormat="1" ht="150" x14ac:dyDescent="0.25">
      <c r="A1392" s="159">
        <v>1473</v>
      </c>
      <c r="B1392" s="192" t="s">
        <v>2498</v>
      </c>
      <c r="C1392" s="103">
        <v>80111701</v>
      </c>
      <c r="D1392" s="160" t="s">
        <v>1896</v>
      </c>
      <c r="E1392" s="102">
        <v>1</v>
      </c>
      <c r="F1392" s="102">
        <v>1</v>
      </c>
      <c r="G1392" s="102">
        <v>12</v>
      </c>
      <c r="H1392" s="102">
        <v>1</v>
      </c>
      <c r="I1392" s="102" t="s">
        <v>26</v>
      </c>
      <c r="J1392" s="102">
        <v>2</v>
      </c>
      <c r="K1392" s="107">
        <v>28394451</v>
      </c>
      <c r="L1392" s="161">
        <v>28394451</v>
      </c>
      <c r="M1392" s="102">
        <v>0</v>
      </c>
      <c r="N1392" s="102">
        <v>0</v>
      </c>
      <c r="O1392" s="101" t="s">
        <v>294</v>
      </c>
      <c r="P1392" s="101" t="s">
        <v>28</v>
      </c>
      <c r="Q1392" s="101" t="s">
        <v>1779</v>
      </c>
      <c r="R1392" s="102">
        <v>3008003556</v>
      </c>
      <c r="S1392" s="103" t="s">
        <v>295</v>
      </c>
    </row>
    <row r="1393" spans="1:19" s="178" customFormat="1" ht="150" x14ac:dyDescent="0.25">
      <c r="A1393" s="159">
        <v>1474</v>
      </c>
      <c r="B1393" s="192" t="s">
        <v>2498</v>
      </c>
      <c r="C1393" s="103">
        <v>80111701</v>
      </c>
      <c r="D1393" s="160" t="s">
        <v>1897</v>
      </c>
      <c r="E1393" s="102">
        <v>1</v>
      </c>
      <c r="F1393" s="102">
        <v>1</v>
      </c>
      <c r="G1393" s="102">
        <v>22</v>
      </c>
      <c r="H1393" s="102">
        <v>1</v>
      </c>
      <c r="I1393" s="102" t="s">
        <v>26</v>
      </c>
      <c r="J1393" s="102">
        <v>2</v>
      </c>
      <c r="K1393" s="107">
        <v>70170000</v>
      </c>
      <c r="L1393" s="161">
        <v>70170000</v>
      </c>
      <c r="M1393" s="102">
        <v>0</v>
      </c>
      <c r="N1393" s="102">
        <v>0</v>
      </c>
      <c r="O1393" s="101" t="s">
        <v>294</v>
      </c>
      <c r="P1393" s="101" t="s">
        <v>28</v>
      </c>
      <c r="Q1393" s="101" t="s">
        <v>1779</v>
      </c>
      <c r="R1393" s="102">
        <v>3008003556</v>
      </c>
      <c r="S1393" s="103" t="s">
        <v>295</v>
      </c>
    </row>
    <row r="1394" spans="1:19" s="178" customFormat="1" ht="150" x14ac:dyDescent="0.25">
      <c r="A1394" s="159">
        <v>1475</v>
      </c>
      <c r="B1394" s="192" t="s">
        <v>2498</v>
      </c>
      <c r="C1394" s="103">
        <v>80111701</v>
      </c>
      <c r="D1394" s="160" t="s">
        <v>1898</v>
      </c>
      <c r="E1394" s="102">
        <v>1</v>
      </c>
      <c r="F1394" s="102">
        <v>1</v>
      </c>
      <c r="G1394" s="102">
        <v>12</v>
      </c>
      <c r="H1394" s="102">
        <v>1</v>
      </c>
      <c r="I1394" s="102" t="s">
        <v>26</v>
      </c>
      <c r="J1394" s="102">
        <v>2</v>
      </c>
      <c r="K1394" s="107">
        <v>46780000</v>
      </c>
      <c r="L1394" s="161">
        <v>46780000</v>
      </c>
      <c r="M1394" s="102">
        <v>0</v>
      </c>
      <c r="N1394" s="102">
        <v>0</v>
      </c>
      <c r="O1394" s="101" t="s">
        <v>294</v>
      </c>
      <c r="P1394" s="101" t="s">
        <v>28</v>
      </c>
      <c r="Q1394" s="101" t="s">
        <v>1779</v>
      </c>
      <c r="R1394" s="102">
        <v>3008003556</v>
      </c>
      <c r="S1394" s="103" t="s">
        <v>295</v>
      </c>
    </row>
    <row r="1395" spans="1:19" s="178" customFormat="1" ht="150" x14ac:dyDescent="0.25">
      <c r="A1395" s="159">
        <v>1476</v>
      </c>
      <c r="B1395" s="192" t="s">
        <v>2498</v>
      </c>
      <c r="C1395" s="103">
        <v>80111701</v>
      </c>
      <c r="D1395" s="160" t="s">
        <v>1899</v>
      </c>
      <c r="E1395" s="102">
        <v>1</v>
      </c>
      <c r="F1395" s="102">
        <v>1</v>
      </c>
      <c r="G1395" s="102">
        <v>12</v>
      </c>
      <c r="H1395" s="102">
        <v>1</v>
      </c>
      <c r="I1395" s="102" t="s">
        <v>26</v>
      </c>
      <c r="J1395" s="102">
        <v>2</v>
      </c>
      <c r="K1395" s="107">
        <v>74848000</v>
      </c>
      <c r="L1395" s="161">
        <v>74848000</v>
      </c>
      <c r="M1395" s="102">
        <v>0</v>
      </c>
      <c r="N1395" s="102">
        <v>0</v>
      </c>
      <c r="O1395" s="101" t="s">
        <v>294</v>
      </c>
      <c r="P1395" s="101" t="s">
        <v>28</v>
      </c>
      <c r="Q1395" s="101" t="s">
        <v>1779</v>
      </c>
      <c r="R1395" s="102">
        <v>3008003556</v>
      </c>
      <c r="S1395" s="103" t="s">
        <v>295</v>
      </c>
    </row>
    <row r="1396" spans="1:19" s="178" customFormat="1" ht="150" x14ac:dyDescent="0.25">
      <c r="A1396" s="159">
        <v>1477</v>
      </c>
      <c r="B1396" s="192" t="s">
        <v>2498</v>
      </c>
      <c r="C1396" s="103">
        <v>80111701</v>
      </c>
      <c r="D1396" s="160" t="s">
        <v>1900</v>
      </c>
      <c r="E1396" s="102">
        <v>1</v>
      </c>
      <c r="F1396" s="102">
        <v>1</v>
      </c>
      <c r="G1396" s="102">
        <v>12</v>
      </c>
      <c r="H1396" s="102">
        <v>1</v>
      </c>
      <c r="I1396" s="102" t="s">
        <v>26</v>
      </c>
      <c r="J1396" s="102">
        <v>2</v>
      </c>
      <c r="K1396" s="107">
        <v>21112000</v>
      </c>
      <c r="L1396" s="161">
        <v>21112000</v>
      </c>
      <c r="M1396" s="102">
        <v>0</v>
      </c>
      <c r="N1396" s="102">
        <v>0</v>
      </c>
      <c r="O1396" s="101" t="s">
        <v>294</v>
      </c>
      <c r="P1396" s="101" t="s">
        <v>28</v>
      </c>
      <c r="Q1396" s="101" t="s">
        <v>1779</v>
      </c>
      <c r="R1396" s="102">
        <v>3008003556</v>
      </c>
      <c r="S1396" s="103" t="s">
        <v>295</v>
      </c>
    </row>
    <row r="1397" spans="1:19" s="178" customFormat="1" ht="150" x14ac:dyDescent="0.25">
      <c r="A1397" s="159">
        <v>1478</v>
      </c>
      <c r="B1397" s="192" t="s">
        <v>2498</v>
      </c>
      <c r="C1397" s="103">
        <v>80111701</v>
      </c>
      <c r="D1397" s="160" t="s">
        <v>1901</v>
      </c>
      <c r="E1397" s="102">
        <v>1</v>
      </c>
      <c r="F1397" s="102">
        <v>1</v>
      </c>
      <c r="G1397" s="102">
        <v>12</v>
      </c>
      <c r="H1397" s="102">
        <v>1</v>
      </c>
      <c r="I1397" s="102" t="s">
        <v>26</v>
      </c>
      <c r="J1397" s="102">
        <v>2</v>
      </c>
      <c r="K1397" s="107">
        <v>31824000</v>
      </c>
      <c r="L1397" s="161">
        <v>31824000</v>
      </c>
      <c r="M1397" s="102">
        <v>0</v>
      </c>
      <c r="N1397" s="102">
        <v>0</v>
      </c>
      <c r="O1397" s="101" t="s">
        <v>294</v>
      </c>
      <c r="P1397" s="101" t="s">
        <v>28</v>
      </c>
      <c r="Q1397" s="101" t="s">
        <v>1779</v>
      </c>
      <c r="R1397" s="102">
        <v>3008003556</v>
      </c>
      <c r="S1397" s="103" t="s">
        <v>295</v>
      </c>
    </row>
    <row r="1398" spans="1:19" s="178" customFormat="1" ht="150" x14ac:dyDescent="0.25">
      <c r="A1398" s="159">
        <v>1479</v>
      </c>
      <c r="B1398" s="192" t="s">
        <v>2498</v>
      </c>
      <c r="C1398" s="103">
        <v>80111701</v>
      </c>
      <c r="D1398" s="160" t="s">
        <v>1902</v>
      </c>
      <c r="E1398" s="102">
        <v>1</v>
      </c>
      <c r="F1398" s="102">
        <v>1</v>
      </c>
      <c r="G1398" s="102">
        <v>12</v>
      </c>
      <c r="H1398" s="102">
        <v>1</v>
      </c>
      <c r="I1398" s="102" t="s">
        <v>26</v>
      </c>
      <c r="J1398" s="102">
        <v>2</v>
      </c>
      <c r="K1398" s="107">
        <v>6000000</v>
      </c>
      <c r="L1398" s="161">
        <v>5999999.9776430503</v>
      </c>
      <c r="M1398" s="102">
        <v>0</v>
      </c>
      <c r="N1398" s="102">
        <v>0</v>
      </c>
      <c r="O1398" s="101" t="s">
        <v>294</v>
      </c>
      <c r="P1398" s="101" t="s">
        <v>28</v>
      </c>
      <c r="Q1398" s="101" t="s">
        <v>1779</v>
      </c>
      <c r="R1398" s="102">
        <v>3008003556</v>
      </c>
      <c r="S1398" s="103" t="s">
        <v>295</v>
      </c>
    </row>
    <row r="1399" spans="1:19" s="178" customFormat="1" ht="150" x14ac:dyDescent="0.25">
      <c r="A1399" s="159">
        <v>1480</v>
      </c>
      <c r="B1399" s="192" t="s">
        <v>2498</v>
      </c>
      <c r="C1399" s="103">
        <v>80111701</v>
      </c>
      <c r="D1399" s="160" t="s">
        <v>1903</v>
      </c>
      <c r="E1399" s="102">
        <v>1</v>
      </c>
      <c r="F1399" s="102">
        <v>1</v>
      </c>
      <c r="G1399" s="102">
        <v>12</v>
      </c>
      <c r="H1399" s="102">
        <v>1</v>
      </c>
      <c r="I1399" s="102" t="s">
        <v>26</v>
      </c>
      <c r="J1399" s="102">
        <v>2</v>
      </c>
      <c r="K1399" s="107">
        <v>6000000</v>
      </c>
      <c r="L1399" s="161">
        <v>5999999.9776430503</v>
      </c>
      <c r="M1399" s="102">
        <v>0</v>
      </c>
      <c r="N1399" s="102">
        <v>0</v>
      </c>
      <c r="O1399" s="101" t="s">
        <v>294</v>
      </c>
      <c r="P1399" s="101" t="s">
        <v>28</v>
      </c>
      <c r="Q1399" s="101" t="s">
        <v>1779</v>
      </c>
      <c r="R1399" s="102">
        <v>3008003556</v>
      </c>
      <c r="S1399" s="103" t="s">
        <v>295</v>
      </c>
    </row>
    <row r="1400" spans="1:19" s="178" customFormat="1" ht="150" x14ac:dyDescent="0.25">
      <c r="A1400" s="159">
        <v>1481</v>
      </c>
      <c r="B1400" s="192" t="s">
        <v>2498</v>
      </c>
      <c r="C1400" s="103">
        <v>80111701</v>
      </c>
      <c r="D1400" s="160" t="s">
        <v>1904</v>
      </c>
      <c r="E1400" s="102">
        <v>1</v>
      </c>
      <c r="F1400" s="102">
        <v>1</v>
      </c>
      <c r="G1400" s="102">
        <v>12</v>
      </c>
      <c r="H1400" s="102">
        <v>1</v>
      </c>
      <c r="I1400" s="102" t="s">
        <v>26</v>
      </c>
      <c r="J1400" s="102">
        <v>2</v>
      </c>
      <c r="K1400" s="107">
        <v>6000000</v>
      </c>
      <c r="L1400" s="161">
        <v>5999999.9776430503</v>
      </c>
      <c r="M1400" s="102">
        <v>0</v>
      </c>
      <c r="N1400" s="102">
        <v>0</v>
      </c>
      <c r="O1400" s="101" t="s">
        <v>294</v>
      </c>
      <c r="P1400" s="101" t="s">
        <v>28</v>
      </c>
      <c r="Q1400" s="101" t="s">
        <v>1779</v>
      </c>
      <c r="R1400" s="102">
        <v>3008003556</v>
      </c>
      <c r="S1400" s="103" t="s">
        <v>295</v>
      </c>
    </row>
    <row r="1401" spans="1:19" s="178" customFormat="1" ht="150" x14ac:dyDescent="0.25">
      <c r="A1401" s="159">
        <v>1482</v>
      </c>
      <c r="B1401" s="192" t="s">
        <v>2498</v>
      </c>
      <c r="C1401" s="103">
        <v>80111701</v>
      </c>
      <c r="D1401" s="160" t="s">
        <v>1905</v>
      </c>
      <c r="E1401" s="102">
        <v>1</v>
      </c>
      <c r="F1401" s="102">
        <v>1</v>
      </c>
      <c r="G1401" s="102">
        <v>12</v>
      </c>
      <c r="H1401" s="102">
        <v>1</v>
      </c>
      <c r="I1401" s="102" t="s">
        <v>26</v>
      </c>
      <c r="J1401" s="102">
        <v>2</v>
      </c>
      <c r="K1401" s="107">
        <v>6000000</v>
      </c>
      <c r="L1401" s="161">
        <v>5999999.9776430503</v>
      </c>
      <c r="M1401" s="102">
        <v>0</v>
      </c>
      <c r="N1401" s="102">
        <v>0</v>
      </c>
      <c r="O1401" s="101" t="s">
        <v>294</v>
      </c>
      <c r="P1401" s="101" t="s">
        <v>28</v>
      </c>
      <c r="Q1401" s="101" t="s">
        <v>1779</v>
      </c>
      <c r="R1401" s="102">
        <v>3008003556</v>
      </c>
      <c r="S1401" s="103" t="s">
        <v>295</v>
      </c>
    </row>
    <row r="1402" spans="1:19" s="178" customFormat="1" ht="150" x14ac:dyDescent="0.25">
      <c r="A1402" s="159">
        <v>1483</v>
      </c>
      <c r="B1402" s="192" t="s">
        <v>2498</v>
      </c>
      <c r="C1402" s="103">
        <v>80111701</v>
      </c>
      <c r="D1402" s="160" t="s">
        <v>1906</v>
      </c>
      <c r="E1402" s="102">
        <v>1</v>
      </c>
      <c r="F1402" s="102">
        <v>1</v>
      </c>
      <c r="G1402" s="102">
        <v>12</v>
      </c>
      <c r="H1402" s="102">
        <v>1</v>
      </c>
      <c r="I1402" s="102" t="s">
        <v>26</v>
      </c>
      <c r="J1402" s="102">
        <v>2</v>
      </c>
      <c r="K1402" s="107">
        <v>30571664</v>
      </c>
      <c r="L1402" s="161">
        <v>30571663.687863212</v>
      </c>
      <c r="M1402" s="102">
        <v>0</v>
      </c>
      <c r="N1402" s="102">
        <v>0</v>
      </c>
      <c r="O1402" s="101" t="s">
        <v>294</v>
      </c>
      <c r="P1402" s="101" t="s">
        <v>28</v>
      </c>
      <c r="Q1402" s="101" t="s">
        <v>1779</v>
      </c>
      <c r="R1402" s="102">
        <v>3008003556</v>
      </c>
      <c r="S1402" s="103" t="s">
        <v>295</v>
      </c>
    </row>
    <row r="1403" spans="1:19" s="178" customFormat="1" ht="150" x14ac:dyDescent="0.25">
      <c r="A1403" s="159">
        <v>1484</v>
      </c>
      <c r="B1403" s="192" t="s">
        <v>2498</v>
      </c>
      <c r="C1403" s="103">
        <v>80111701</v>
      </c>
      <c r="D1403" s="160" t="s">
        <v>1906</v>
      </c>
      <c r="E1403" s="102">
        <v>1</v>
      </c>
      <c r="F1403" s="102">
        <v>1</v>
      </c>
      <c r="G1403" s="102">
        <v>12</v>
      </c>
      <c r="H1403" s="102">
        <v>1</v>
      </c>
      <c r="I1403" s="102" t="s">
        <v>26</v>
      </c>
      <c r="J1403" s="102">
        <v>2</v>
      </c>
      <c r="K1403" s="107">
        <v>30571664</v>
      </c>
      <c r="L1403" s="161">
        <v>30571663.687863212</v>
      </c>
      <c r="M1403" s="102">
        <v>0</v>
      </c>
      <c r="N1403" s="102">
        <v>0</v>
      </c>
      <c r="O1403" s="101" t="s">
        <v>294</v>
      </c>
      <c r="P1403" s="101" t="s">
        <v>28</v>
      </c>
      <c r="Q1403" s="101" t="s">
        <v>1779</v>
      </c>
      <c r="R1403" s="102">
        <v>3008003556</v>
      </c>
      <c r="S1403" s="103" t="s">
        <v>295</v>
      </c>
    </row>
    <row r="1404" spans="1:19" s="178" customFormat="1" ht="150" x14ac:dyDescent="0.25">
      <c r="A1404" s="159">
        <v>1485</v>
      </c>
      <c r="B1404" s="192" t="s">
        <v>2498</v>
      </c>
      <c r="C1404" s="103">
        <v>80111701</v>
      </c>
      <c r="D1404" s="160" t="s">
        <v>1906</v>
      </c>
      <c r="E1404" s="102">
        <v>1</v>
      </c>
      <c r="F1404" s="102">
        <v>1</v>
      </c>
      <c r="G1404" s="102">
        <v>12</v>
      </c>
      <c r="H1404" s="102">
        <v>1</v>
      </c>
      <c r="I1404" s="102" t="s">
        <v>26</v>
      </c>
      <c r="J1404" s="102">
        <v>2</v>
      </c>
      <c r="K1404" s="107">
        <v>30571664</v>
      </c>
      <c r="L1404" s="161">
        <v>30571663.687863212</v>
      </c>
      <c r="M1404" s="102">
        <v>0</v>
      </c>
      <c r="N1404" s="102">
        <v>0</v>
      </c>
      <c r="O1404" s="101" t="s">
        <v>294</v>
      </c>
      <c r="P1404" s="101" t="s">
        <v>28</v>
      </c>
      <c r="Q1404" s="101" t="s">
        <v>1779</v>
      </c>
      <c r="R1404" s="102">
        <v>3008003556</v>
      </c>
      <c r="S1404" s="103" t="s">
        <v>295</v>
      </c>
    </row>
    <row r="1405" spans="1:19" s="178" customFormat="1" ht="150" x14ac:dyDescent="0.25">
      <c r="A1405" s="159">
        <v>1486</v>
      </c>
      <c r="B1405" s="192" t="s">
        <v>2498</v>
      </c>
      <c r="C1405" s="103">
        <v>80111701</v>
      </c>
      <c r="D1405" s="160" t="s">
        <v>1906</v>
      </c>
      <c r="E1405" s="102">
        <v>1</v>
      </c>
      <c r="F1405" s="102">
        <v>1</v>
      </c>
      <c r="G1405" s="102">
        <v>12</v>
      </c>
      <c r="H1405" s="102">
        <v>1</v>
      </c>
      <c r="I1405" s="102" t="s">
        <v>26</v>
      </c>
      <c r="J1405" s="102">
        <v>2</v>
      </c>
      <c r="K1405" s="107">
        <v>30571664</v>
      </c>
      <c r="L1405" s="161">
        <v>30571663.687863212</v>
      </c>
      <c r="M1405" s="102">
        <v>0</v>
      </c>
      <c r="N1405" s="102">
        <v>0</v>
      </c>
      <c r="O1405" s="101" t="s">
        <v>294</v>
      </c>
      <c r="P1405" s="101" t="s">
        <v>28</v>
      </c>
      <c r="Q1405" s="101" t="s">
        <v>1779</v>
      </c>
      <c r="R1405" s="102">
        <v>3008003556</v>
      </c>
      <c r="S1405" s="103" t="s">
        <v>295</v>
      </c>
    </row>
    <row r="1406" spans="1:19" s="178" customFormat="1" ht="150" x14ac:dyDescent="0.25">
      <c r="A1406" s="159">
        <v>1487</v>
      </c>
      <c r="B1406" s="192" t="s">
        <v>2498</v>
      </c>
      <c r="C1406" s="103">
        <v>80111701</v>
      </c>
      <c r="D1406" s="160" t="s">
        <v>1907</v>
      </c>
      <c r="E1406" s="102">
        <v>1</v>
      </c>
      <c r="F1406" s="102">
        <v>1</v>
      </c>
      <c r="G1406" s="102">
        <v>12</v>
      </c>
      <c r="H1406" s="102">
        <v>1</v>
      </c>
      <c r="I1406" s="102" t="s">
        <v>26</v>
      </c>
      <c r="J1406" s="102">
        <v>2</v>
      </c>
      <c r="K1406" s="107">
        <v>74848000</v>
      </c>
      <c r="L1406" s="161">
        <v>74848000</v>
      </c>
      <c r="M1406" s="102">
        <v>0</v>
      </c>
      <c r="N1406" s="102">
        <v>0</v>
      </c>
      <c r="O1406" s="101" t="s">
        <v>294</v>
      </c>
      <c r="P1406" s="101" t="s">
        <v>28</v>
      </c>
      <c r="Q1406" s="101" t="s">
        <v>1779</v>
      </c>
      <c r="R1406" s="102">
        <v>3008003556</v>
      </c>
      <c r="S1406" s="103" t="s">
        <v>295</v>
      </c>
    </row>
    <row r="1407" spans="1:19" s="178" customFormat="1" ht="150" x14ac:dyDescent="0.25">
      <c r="A1407" s="159">
        <v>1488</v>
      </c>
      <c r="B1407" s="192" t="s">
        <v>2498</v>
      </c>
      <c r="C1407" s="103">
        <v>80111701</v>
      </c>
      <c r="D1407" s="160" t="s">
        <v>1908</v>
      </c>
      <c r="E1407" s="102">
        <v>1</v>
      </c>
      <c r="F1407" s="102">
        <v>1</v>
      </c>
      <c r="G1407" s="102">
        <v>12</v>
      </c>
      <c r="H1407" s="102">
        <v>1</v>
      </c>
      <c r="I1407" s="102" t="s">
        <v>26</v>
      </c>
      <c r="J1407" s="102">
        <v>2</v>
      </c>
      <c r="K1407" s="107">
        <v>22167600</v>
      </c>
      <c r="L1407" s="161">
        <v>22167600</v>
      </c>
      <c r="M1407" s="102">
        <v>0</v>
      </c>
      <c r="N1407" s="102">
        <v>0</v>
      </c>
      <c r="O1407" s="101" t="s">
        <v>294</v>
      </c>
      <c r="P1407" s="101" t="s">
        <v>28</v>
      </c>
      <c r="Q1407" s="101" t="s">
        <v>1779</v>
      </c>
      <c r="R1407" s="102">
        <v>3008003556</v>
      </c>
      <c r="S1407" s="103" t="s">
        <v>295</v>
      </c>
    </row>
    <row r="1408" spans="1:19" s="178" customFormat="1" ht="150" x14ac:dyDescent="0.25">
      <c r="A1408" s="159">
        <v>1489</v>
      </c>
      <c r="B1408" s="192" t="s">
        <v>2498</v>
      </c>
      <c r="C1408" s="103">
        <v>80111701</v>
      </c>
      <c r="D1408" s="160" t="s">
        <v>1909</v>
      </c>
      <c r="E1408" s="102">
        <v>1</v>
      </c>
      <c r="F1408" s="102">
        <v>1</v>
      </c>
      <c r="G1408" s="102">
        <v>12</v>
      </c>
      <c r="H1408" s="102">
        <v>1</v>
      </c>
      <c r="I1408" s="102" t="s">
        <v>26</v>
      </c>
      <c r="J1408" s="102">
        <v>2</v>
      </c>
      <c r="K1408" s="107">
        <v>68197500</v>
      </c>
      <c r="L1408" s="161">
        <v>68197500</v>
      </c>
      <c r="M1408" s="102">
        <v>0</v>
      </c>
      <c r="N1408" s="102">
        <v>0</v>
      </c>
      <c r="O1408" s="101" t="s">
        <v>294</v>
      </c>
      <c r="P1408" s="101" t="s">
        <v>28</v>
      </c>
      <c r="Q1408" s="101" t="s">
        <v>1779</v>
      </c>
      <c r="R1408" s="102">
        <v>3008003556</v>
      </c>
      <c r="S1408" s="103" t="s">
        <v>295</v>
      </c>
    </row>
    <row r="1409" spans="1:19" s="178" customFormat="1" ht="150" x14ac:dyDescent="0.25">
      <c r="A1409" s="159">
        <v>1490</v>
      </c>
      <c r="B1409" s="192" t="s">
        <v>2498</v>
      </c>
      <c r="C1409" s="103">
        <v>80111701</v>
      </c>
      <c r="D1409" s="160" t="s">
        <v>1910</v>
      </c>
      <c r="E1409" s="102">
        <v>1</v>
      </c>
      <c r="F1409" s="102">
        <v>1</v>
      </c>
      <c r="G1409" s="102">
        <v>12</v>
      </c>
      <c r="H1409" s="102">
        <v>1</v>
      </c>
      <c r="I1409" s="102" t="s">
        <v>26</v>
      </c>
      <c r="J1409" s="102">
        <v>2</v>
      </c>
      <c r="K1409" s="107">
        <v>90930000</v>
      </c>
      <c r="L1409" s="161">
        <v>90930000</v>
      </c>
      <c r="M1409" s="102">
        <v>0</v>
      </c>
      <c r="N1409" s="102">
        <v>0</v>
      </c>
      <c r="O1409" s="101" t="s">
        <v>294</v>
      </c>
      <c r="P1409" s="101" t="s">
        <v>28</v>
      </c>
      <c r="Q1409" s="101" t="s">
        <v>1779</v>
      </c>
      <c r="R1409" s="102">
        <v>3008003556</v>
      </c>
      <c r="S1409" s="103" t="s">
        <v>295</v>
      </c>
    </row>
    <row r="1410" spans="1:19" s="178" customFormat="1" ht="150" x14ac:dyDescent="0.25">
      <c r="A1410" s="159">
        <v>1491</v>
      </c>
      <c r="B1410" s="192" t="s">
        <v>2498</v>
      </c>
      <c r="C1410" s="103">
        <v>80111701</v>
      </c>
      <c r="D1410" s="160" t="s">
        <v>1911</v>
      </c>
      <c r="E1410" s="102">
        <v>1</v>
      </c>
      <c r="F1410" s="102">
        <v>1</v>
      </c>
      <c r="G1410" s="102">
        <v>12</v>
      </c>
      <c r="H1410" s="102">
        <v>1</v>
      </c>
      <c r="I1410" s="102" t="s">
        <v>26</v>
      </c>
      <c r="J1410" s="102">
        <v>2</v>
      </c>
      <c r="K1410" s="107">
        <v>45465000</v>
      </c>
      <c r="L1410" s="161">
        <v>45465000</v>
      </c>
      <c r="M1410" s="102">
        <v>0</v>
      </c>
      <c r="N1410" s="102">
        <v>0</v>
      </c>
      <c r="O1410" s="101" t="s">
        <v>294</v>
      </c>
      <c r="P1410" s="101" t="s">
        <v>28</v>
      </c>
      <c r="Q1410" s="101" t="s">
        <v>1779</v>
      </c>
      <c r="R1410" s="102">
        <v>3008003556</v>
      </c>
      <c r="S1410" s="103" t="s">
        <v>295</v>
      </c>
    </row>
    <row r="1411" spans="1:19" s="178" customFormat="1" ht="150" x14ac:dyDescent="0.25">
      <c r="A1411" s="159">
        <v>1492</v>
      </c>
      <c r="B1411" s="192" t="s">
        <v>2498</v>
      </c>
      <c r="C1411" s="103">
        <v>80111701</v>
      </c>
      <c r="D1411" s="160" t="s">
        <v>1912</v>
      </c>
      <c r="E1411" s="102">
        <v>1</v>
      </c>
      <c r="F1411" s="102">
        <v>1</v>
      </c>
      <c r="G1411" s="102">
        <v>12</v>
      </c>
      <c r="H1411" s="102">
        <v>1</v>
      </c>
      <c r="I1411" s="102" t="s">
        <v>26</v>
      </c>
      <c r="J1411" s="102">
        <v>2</v>
      </c>
      <c r="K1411" s="107">
        <v>45465000</v>
      </c>
      <c r="L1411" s="161">
        <v>45465000</v>
      </c>
      <c r="M1411" s="102">
        <v>0</v>
      </c>
      <c r="N1411" s="102">
        <v>0</v>
      </c>
      <c r="O1411" s="101" t="s">
        <v>294</v>
      </c>
      <c r="P1411" s="101" t="s">
        <v>28</v>
      </c>
      <c r="Q1411" s="101" t="s">
        <v>1779</v>
      </c>
      <c r="R1411" s="102">
        <v>3008003556</v>
      </c>
      <c r="S1411" s="103" t="s">
        <v>295</v>
      </c>
    </row>
    <row r="1412" spans="1:19" s="178" customFormat="1" ht="90" x14ac:dyDescent="0.25">
      <c r="A1412" s="159">
        <v>1493</v>
      </c>
      <c r="B1412" s="192" t="s">
        <v>1646</v>
      </c>
      <c r="C1412" s="103" t="s">
        <v>296</v>
      </c>
      <c r="D1412" s="160" t="s">
        <v>1913</v>
      </c>
      <c r="E1412" s="102">
        <v>1</v>
      </c>
      <c r="F1412" s="102">
        <v>1</v>
      </c>
      <c r="G1412" s="102">
        <v>2</v>
      </c>
      <c r="H1412" s="102">
        <v>1</v>
      </c>
      <c r="I1412" s="102" t="s">
        <v>26</v>
      </c>
      <c r="J1412" s="102">
        <v>2</v>
      </c>
      <c r="K1412" s="107">
        <v>6153490</v>
      </c>
      <c r="L1412" s="161">
        <v>6153490</v>
      </c>
      <c r="M1412" s="102">
        <v>0</v>
      </c>
      <c r="N1412" s="102">
        <v>0</v>
      </c>
      <c r="O1412" s="101" t="s">
        <v>294</v>
      </c>
      <c r="P1412" s="101" t="s">
        <v>28</v>
      </c>
      <c r="Q1412" s="101" t="s">
        <v>1779</v>
      </c>
      <c r="R1412" s="102">
        <v>3008003556</v>
      </c>
      <c r="S1412" s="103" t="s">
        <v>295</v>
      </c>
    </row>
    <row r="1413" spans="1:19" s="178" customFormat="1" ht="90" x14ac:dyDescent="0.25">
      <c r="A1413" s="159">
        <v>1494</v>
      </c>
      <c r="B1413" s="192" t="s">
        <v>1646</v>
      </c>
      <c r="C1413" s="103">
        <v>77101505</v>
      </c>
      <c r="D1413" s="160" t="s">
        <v>1914</v>
      </c>
      <c r="E1413" s="102">
        <v>1</v>
      </c>
      <c r="F1413" s="102">
        <v>1</v>
      </c>
      <c r="G1413" s="102">
        <v>2</v>
      </c>
      <c r="H1413" s="102">
        <v>1</v>
      </c>
      <c r="I1413" s="102" t="s">
        <v>26</v>
      </c>
      <c r="J1413" s="102">
        <v>2</v>
      </c>
      <c r="K1413" s="107">
        <v>90503997</v>
      </c>
      <c r="L1413" s="161">
        <v>90503997.280000001</v>
      </c>
      <c r="M1413" s="102">
        <v>0</v>
      </c>
      <c r="N1413" s="102">
        <v>0</v>
      </c>
      <c r="O1413" s="101" t="s">
        <v>294</v>
      </c>
      <c r="P1413" s="101" t="s">
        <v>28</v>
      </c>
      <c r="Q1413" s="101" t="s">
        <v>1779</v>
      </c>
      <c r="R1413" s="102">
        <v>3008003556</v>
      </c>
      <c r="S1413" s="103" t="s">
        <v>295</v>
      </c>
    </row>
    <row r="1414" spans="1:19" s="178" customFormat="1" ht="135" x14ac:dyDescent="0.25">
      <c r="A1414" s="159">
        <v>1495</v>
      </c>
      <c r="B1414" s="192" t="s">
        <v>1646</v>
      </c>
      <c r="C1414" s="103">
        <v>77101505</v>
      </c>
      <c r="D1414" s="160" t="s">
        <v>1915</v>
      </c>
      <c r="E1414" s="102">
        <v>1</v>
      </c>
      <c r="F1414" s="102">
        <v>1</v>
      </c>
      <c r="G1414" s="102">
        <v>2</v>
      </c>
      <c r="H1414" s="102">
        <v>1</v>
      </c>
      <c r="I1414" s="102" t="s">
        <v>26</v>
      </c>
      <c r="J1414" s="102">
        <v>2</v>
      </c>
      <c r="K1414" s="107">
        <v>6113900</v>
      </c>
      <c r="L1414" s="161">
        <v>6113900</v>
      </c>
      <c r="M1414" s="102">
        <v>0</v>
      </c>
      <c r="N1414" s="102">
        <v>0</v>
      </c>
      <c r="O1414" s="101" t="s">
        <v>294</v>
      </c>
      <c r="P1414" s="101" t="s">
        <v>28</v>
      </c>
      <c r="Q1414" s="101" t="s">
        <v>1779</v>
      </c>
      <c r="R1414" s="102">
        <v>3008003556</v>
      </c>
      <c r="S1414" s="103" t="s">
        <v>295</v>
      </c>
    </row>
    <row r="1415" spans="1:19" s="178" customFormat="1" ht="135" x14ac:dyDescent="0.25">
      <c r="A1415" s="159">
        <v>1496</v>
      </c>
      <c r="B1415" s="192" t="s">
        <v>1646</v>
      </c>
      <c r="C1415" s="103" t="s">
        <v>1916</v>
      </c>
      <c r="D1415" s="160" t="s">
        <v>1917</v>
      </c>
      <c r="E1415" s="102">
        <v>1</v>
      </c>
      <c r="F1415" s="102">
        <v>1</v>
      </c>
      <c r="G1415" s="102">
        <v>2</v>
      </c>
      <c r="H1415" s="102">
        <v>1</v>
      </c>
      <c r="I1415" s="102" t="s">
        <v>26</v>
      </c>
      <c r="J1415" s="102">
        <v>2</v>
      </c>
      <c r="K1415" s="107">
        <v>11708878</v>
      </c>
      <c r="L1415" s="161">
        <v>11708877.720000001</v>
      </c>
      <c r="M1415" s="102">
        <v>0</v>
      </c>
      <c r="N1415" s="102">
        <v>0</v>
      </c>
      <c r="O1415" s="101" t="s">
        <v>294</v>
      </c>
      <c r="P1415" s="101" t="s">
        <v>28</v>
      </c>
      <c r="Q1415" s="101" t="s">
        <v>1779</v>
      </c>
      <c r="R1415" s="102">
        <v>3008003556</v>
      </c>
      <c r="S1415" s="103" t="s">
        <v>295</v>
      </c>
    </row>
    <row r="1416" spans="1:19" s="178" customFormat="1" ht="120" x14ac:dyDescent="0.25">
      <c r="A1416" s="159">
        <v>1497</v>
      </c>
      <c r="B1416" s="192" t="s">
        <v>1646</v>
      </c>
      <c r="C1416" s="103">
        <v>12161503</v>
      </c>
      <c r="D1416" s="160" t="s">
        <v>1918</v>
      </c>
      <c r="E1416" s="102">
        <v>1</v>
      </c>
      <c r="F1416" s="102">
        <v>1</v>
      </c>
      <c r="G1416" s="102">
        <v>2</v>
      </c>
      <c r="H1416" s="102">
        <v>1</v>
      </c>
      <c r="I1416" s="102" t="s">
        <v>26</v>
      </c>
      <c r="J1416" s="102">
        <v>2</v>
      </c>
      <c r="K1416" s="107">
        <v>1391651</v>
      </c>
      <c r="L1416" s="161">
        <v>1391651</v>
      </c>
      <c r="M1416" s="102">
        <v>0</v>
      </c>
      <c r="N1416" s="102">
        <v>0</v>
      </c>
      <c r="O1416" s="101" t="s">
        <v>294</v>
      </c>
      <c r="P1416" s="101" t="s">
        <v>28</v>
      </c>
      <c r="Q1416" s="101" t="s">
        <v>1779</v>
      </c>
      <c r="R1416" s="102">
        <v>3008003556</v>
      </c>
      <c r="S1416" s="103" t="s">
        <v>295</v>
      </c>
    </row>
    <row r="1417" spans="1:19" s="178" customFormat="1" ht="120" x14ac:dyDescent="0.25">
      <c r="A1417" s="159">
        <v>1498</v>
      </c>
      <c r="B1417" s="192" t="s">
        <v>1646</v>
      </c>
      <c r="C1417" s="103">
        <v>77101505</v>
      </c>
      <c r="D1417" s="160" t="s">
        <v>1919</v>
      </c>
      <c r="E1417" s="102">
        <v>1</v>
      </c>
      <c r="F1417" s="102">
        <v>1</v>
      </c>
      <c r="G1417" s="102">
        <v>6</v>
      </c>
      <c r="H1417" s="102">
        <v>1</v>
      </c>
      <c r="I1417" s="102" t="s">
        <v>26</v>
      </c>
      <c r="J1417" s="102">
        <v>2</v>
      </c>
      <c r="K1417" s="107">
        <v>60000000</v>
      </c>
      <c r="L1417" s="161">
        <v>60000000</v>
      </c>
      <c r="M1417" s="102">
        <v>0</v>
      </c>
      <c r="N1417" s="102">
        <v>0</v>
      </c>
      <c r="O1417" s="101" t="s">
        <v>294</v>
      </c>
      <c r="P1417" s="101" t="s">
        <v>28</v>
      </c>
      <c r="Q1417" s="101" t="s">
        <v>1779</v>
      </c>
      <c r="R1417" s="102">
        <v>3008003556</v>
      </c>
      <c r="S1417" s="103" t="s">
        <v>295</v>
      </c>
    </row>
    <row r="1418" spans="1:19" s="178" customFormat="1" ht="105" x14ac:dyDescent="0.25">
      <c r="A1418" s="159">
        <v>1499</v>
      </c>
      <c r="B1418" s="192" t="s">
        <v>1646</v>
      </c>
      <c r="C1418" s="103">
        <v>77101505</v>
      </c>
      <c r="D1418" s="160" t="s">
        <v>1920</v>
      </c>
      <c r="E1418" s="102">
        <v>1</v>
      </c>
      <c r="F1418" s="102">
        <v>1</v>
      </c>
      <c r="G1418" s="102">
        <v>6</v>
      </c>
      <c r="H1418" s="102">
        <v>1</v>
      </c>
      <c r="I1418" s="102" t="s">
        <v>26</v>
      </c>
      <c r="J1418" s="102">
        <v>2</v>
      </c>
      <c r="K1418" s="107">
        <v>30000000</v>
      </c>
      <c r="L1418" s="161">
        <v>30000000</v>
      </c>
      <c r="M1418" s="102">
        <v>0</v>
      </c>
      <c r="N1418" s="102">
        <v>0</v>
      </c>
      <c r="O1418" s="101" t="s">
        <v>294</v>
      </c>
      <c r="P1418" s="101" t="s">
        <v>28</v>
      </c>
      <c r="Q1418" s="101" t="s">
        <v>1779</v>
      </c>
      <c r="R1418" s="102">
        <v>3008003556</v>
      </c>
      <c r="S1418" s="103" t="s">
        <v>295</v>
      </c>
    </row>
    <row r="1419" spans="1:19" s="178" customFormat="1" ht="120" x14ac:dyDescent="0.25">
      <c r="A1419" s="159">
        <v>1500</v>
      </c>
      <c r="B1419" s="192" t="s">
        <v>1646</v>
      </c>
      <c r="C1419" s="103">
        <v>77101505</v>
      </c>
      <c r="D1419" s="160" t="s">
        <v>1921</v>
      </c>
      <c r="E1419" s="102">
        <v>1</v>
      </c>
      <c r="F1419" s="102">
        <v>1</v>
      </c>
      <c r="G1419" s="102">
        <v>6</v>
      </c>
      <c r="H1419" s="102">
        <v>1</v>
      </c>
      <c r="I1419" s="102" t="s">
        <v>26</v>
      </c>
      <c r="J1419" s="102">
        <v>2</v>
      </c>
      <c r="K1419" s="107">
        <v>24000000</v>
      </c>
      <c r="L1419" s="161">
        <v>24000000</v>
      </c>
      <c r="M1419" s="102">
        <v>0</v>
      </c>
      <c r="N1419" s="102">
        <v>0</v>
      </c>
      <c r="O1419" s="101" t="s">
        <v>294</v>
      </c>
      <c r="P1419" s="101" t="s">
        <v>28</v>
      </c>
      <c r="Q1419" s="101" t="s">
        <v>1779</v>
      </c>
      <c r="R1419" s="102">
        <v>3008003556</v>
      </c>
      <c r="S1419" s="103" t="s">
        <v>295</v>
      </c>
    </row>
    <row r="1420" spans="1:19" s="178" customFormat="1" ht="135" x14ac:dyDescent="0.25">
      <c r="A1420" s="159">
        <v>1501</v>
      </c>
      <c r="B1420" s="192" t="s">
        <v>1646</v>
      </c>
      <c r="C1420" s="103">
        <v>77101505</v>
      </c>
      <c r="D1420" s="160" t="s">
        <v>1922</v>
      </c>
      <c r="E1420" s="102">
        <v>1</v>
      </c>
      <c r="F1420" s="102">
        <v>1</v>
      </c>
      <c r="G1420" s="102">
        <v>6</v>
      </c>
      <c r="H1420" s="102">
        <v>1</v>
      </c>
      <c r="I1420" s="102" t="s">
        <v>26</v>
      </c>
      <c r="J1420" s="102">
        <v>2</v>
      </c>
      <c r="K1420" s="107">
        <v>12000000</v>
      </c>
      <c r="L1420" s="161">
        <v>12000000</v>
      </c>
      <c r="M1420" s="102">
        <v>0</v>
      </c>
      <c r="N1420" s="102">
        <v>0</v>
      </c>
      <c r="O1420" s="101" t="s">
        <v>294</v>
      </c>
      <c r="P1420" s="101" t="s">
        <v>28</v>
      </c>
      <c r="Q1420" s="101" t="s">
        <v>1779</v>
      </c>
      <c r="R1420" s="102">
        <v>3008003556</v>
      </c>
      <c r="S1420" s="103" t="s">
        <v>295</v>
      </c>
    </row>
    <row r="1421" spans="1:19" s="178" customFormat="1" ht="150" x14ac:dyDescent="0.25">
      <c r="A1421" s="159">
        <v>1502</v>
      </c>
      <c r="B1421" s="192" t="s">
        <v>2498</v>
      </c>
      <c r="C1421" s="103">
        <v>77101503</v>
      </c>
      <c r="D1421" s="160" t="s">
        <v>1923</v>
      </c>
      <c r="E1421" s="102">
        <v>1</v>
      </c>
      <c r="F1421" s="102">
        <v>1</v>
      </c>
      <c r="G1421" s="102">
        <v>10</v>
      </c>
      <c r="H1421" s="102">
        <v>1</v>
      </c>
      <c r="I1421" s="102" t="s">
        <v>26</v>
      </c>
      <c r="J1421" s="102">
        <v>2</v>
      </c>
      <c r="K1421" s="107">
        <v>10800000</v>
      </c>
      <c r="L1421" s="161">
        <v>10800000</v>
      </c>
      <c r="M1421" s="102">
        <v>0</v>
      </c>
      <c r="N1421" s="102">
        <v>0</v>
      </c>
      <c r="O1421" s="101" t="s">
        <v>294</v>
      </c>
      <c r="P1421" s="101" t="s">
        <v>28</v>
      </c>
      <c r="Q1421" s="101" t="s">
        <v>1779</v>
      </c>
      <c r="R1421" s="102">
        <v>3008003556</v>
      </c>
      <c r="S1421" s="103" t="s">
        <v>295</v>
      </c>
    </row>
    <row r="1422" spans="1:19" s="178" customFormat="1" ht="150" x14ac:dyDescent="0.25">
      <c r="A1422" s="159">
        <v>1503</v>
      </c>
      <c r="B1422" s="192" t="s">
        <v>2498</v>
      </c>
      <c r="C1422" s="103">
        <v>77101503</v>
      </c>
      <c r="D1422" s="160" t="s">
        <v>1924</v>
      </c>
      <c r="E1422" s="102">
        <v>1</v>
      </c>
      <c r="F1422" s="102">
        <v>1</v>
      </c>
      <c r="G1422" s="102">
        <v>10</v>
      </c>
      <c r="H1422" s="102">
        <v>1</v>
      </c>
      <c r="I1422" s="102" t="s">
        <v>26</v>
      </c>
      <c r="J1422" s="102">
        <v>2</v>
      </c>
      <c r="K1422" s="107">
        <v>11128000</v>
      </c>
      <c r="L1422" s="161">
        <v>11128000</v>
      </c>
      <c r="M1422" s="102">
        <v>0</v>
      </c>
      <c r="N1422" s="102">
        <v>0</v>
      </c>
      <c r="O1422" s="101" t="s">
        <v>294</v>
      </c>
      <c r="P1422" s="101" t="s">
        <v>28</v>
      </c>
      <c r="Q1422" s="101" t="s">
        <v>1779</v>
      </c>
      <c r="R1422" s="102">
        <v>3008003556</v>
      </c>
      <c r="S1422" s="103" t="s">
        <v>295</v>
      </c>
    </row>
    <row r="1423" spans="1:19" s="178" customFormat="1" ht="150" x14ac:dyDescent="0.25">
      <c r="A1423" s="159">
        <v>1504</v>
      </c>
      <c r="B1423" s="192" t="s">
        <v>2498</v>
      </c>
      <c r="C1423" s="103">
        <v>93131608</v>
      </c>
      <c r="D1423" s="160" t="s">
        <v>1925</v>
      </c>
      <c r="E1423" s="102">
        <v>1</v>
      </c>
      <c r="F1423" s="102">
        <v>1</v>
      </c>
      <c r="G1423" s="102">
        <v>12</v>
      </c>
      <c r="H1423" s="102">
        <v>1</v>
      </c>
      <c r="I1423" s="102" t="s">
        <v>26</v>
      </c>
      <c r="J1423" s="102">
        <v>2</v>
      </c>
      <c r="K1423" s="107">
        <v>78132000</v>
      </c>
      <c r="L1423" s="161">
        <v>78132000</v>
      </c>
      <c r="M1423" s="102">
        <v>0</v>
      </c>
      <c r="N1423" s="102">
        <v>0</v>
      </c>
      <c r="O1423" s="101" t="s">
        <v>294</v>
      </c>
      <c r="P1423" s="101" t="s">
        <v>28</v>
      </c>
      <c r="Q1423" s="101" t="s">
        <v>1779</v>
      </c>
      <c r="R1423" s="102">
        <v>3008003556</v>
      </c>
      <c r="S1423" s="103" t="s">
        <v>295</v>
      </c>
    </row>
    <row r="1424" spans="1:19" s="178" customFormat="1" ht="150" x14ac:dyDescent="0.25">
      <c r="A1424" s="159">
        <v>1505</v>
      </c>
      <c r="B1424" s="192" t="s">
        <v>2498</v>
      </c>
      <c r="C1424" s="103">
        <v>20102301</v>
      </c>
      <c r="D1424" s="160" t="s">
        <v>1926</v>
      </c>
      <c r="E1424" s="102">
        <v>1</v>
      </c>
      <c r="F1424" s="102">
        <v>1</v>
      </c>
      <c r="G1424" s="102">
        <v>12</v>
      </c>
      <c r="H1424" s="102">
        <v>1</v>
      </c>
      <c r="I1424" s="102" t="s">
        <v>26</v>
      </c>
      <c r="J1424" s="102">
        <v>2</v>
      </c>
      <c r="K1424" s="107">
        <v>46008090</v>
      </c>
      <c r="L1424" s="161">
        <v>46008090</v>
      </c>
      <c r="M1424" s="102">
        <v>0</v>
      </c>
      <c r="N1424" s="102">
        <v>0</v>
      </c>
      <c r="O1424" s="101" t="s">
        <v>294</v>
      </c>
      <c r="P1424" s="101" t="s">
        <v>28</v>
      </c>
      <c r="Q1424" s="101" t="s">
        <v>1779</v>
      </c>
      <c r="R1424" s="102">
        <v>3008003556</v>
      </c>
      <c r="S1424" s="103" t="s">
        <v>295</v>
      </c>
    </row>
    <row r="1425" spans="1:19" s="178" customFormat="1" ht="150" x14ac:dyDescent="0.25">
      <c r="A1425" s="159">
        <v>1506</v>
      </c>
      <c r="B1425" s="192" t="s">
        <v>2498</v>
      </c>
      <c r="C1425" s="103" t="s">
        <v>263</v>
      </c>
      <c r="D1425" s="160" t="s">
        <v>1927</v>
      </c>
      <c r="E1425" s="102">
        <v>1</v>
      </c>
      <c r="F1425" s="102">
        <v>1</v>
      </c>
      <c r="G1425" s="102">
        <v>12</v>
      </c>
      <c r="H1425" s="102">
        <v>1</v>
      </c>
      <c r="I1425" s="102" t="s">
        <v>26</v>
      </c>
      <c r="J1425" s="102">
        <v>2</v>
      </c>
      <c r="K1425" s="107">
        <v>23441693</v>
      </c>
      <c r="L1425" s="161">
        <v>23441693</v>
      </c>
      <c r="M1425" s="102">
        <v>0</v>
      </c>
      <c r="N1425" s="102">
        <v>0</v>
      </c>
      <c r="O1425" s="101" t="s">
        <v>294</v>
      </c>
      <c r="P1425" s="101" t="s">
        <v>28</v>
      </c>
      <c r="Q1425" s="101" t="s">
        <v>1779</v>
      </c>
      <c r="R1425" s="102">
        <v>3008003556</v>
      </c>
      <c r="S1425" s="103" t="s">
        <v>295</v>
      </c>
    </row>
    <row r="1426" spans="1:19" s="178" customFormat="1" ht="150" x14ac:dyDescent="0.25">
      <c r="A1426" s="159">
        <v>1507</v>
      </c>
      <c r="B1426" s="192" t="s">
        <v>2498</v>
      </c>
      <c r="C1426" s="103">
        <v>80111701</v>
      </c>
      <c r="D1426" s="160" t="s">
        <v>1928</v>
      </c>
      <c r="E1426" s="102">
        <v>1</v>
      </c>
      <c r="F1426" s="102">
        <v>1</v>
      </c>
      <c r="G1426" s="102">
        <v>12</v>
      </c>
      <c r="H1426" s="102">
        <v>1</v>
      </c>
      <c r="I1426" s="102" t="s">
        <v>26</v>
      </c>
      <c r="J1426" s="102">
        <v>2</v>
      </c>
      <c r="K1426" s="107">
        <v>32074885</v>
      </c>
      <c r="L1426" s="161">
        <v>32074885.079999998</v>
      </c>
      <c r="M1426" s="102">
        <v>0</v>
      </c>
      <c r="N1426" s="102">
        <v>0</v>
      </c>
      <c r="O1426" s="101" t="s">
        <v>294</v>
      </c>
      <c r="P1426" s="101" t="s">
        <v>28</v>
      </c>
      <c r="Q1426" s="101" t="s">
        <v>1779</v>
      </c>
      <c r="R1426" s="102">
        <v>3008003556</v>
      </c>
      <c r="S1426" s="103" t="s">
        <v>295</v>
      </c>
    </row>
    <row r="1427" spans="1:19" s="178" customFormat="1" ht="150" x14ac:dyDescent="0.25">
      <c r="A1427" s="159">
        <v>1508</v>
      </c>
      <c r="B1427" s="192" t="s">
        <v>2498</v>
      </c>
      <c r="C1427" s="103">
        <v>80111701</v>
      </c>
      <c r="D1427" s="160" t="s">
        <v>1929</v>
      </c>
      <c r="E1427" s="102">
        <v>1</v>
      </c>
      <c r="F1427" s="102">
        <v>1</v>
      </c>
      <c r="G1427" s="102">
        <v>12</v>
      </c>
      <c r="H1427" s="102">
        <v>1</v>
      </c>
      <c r="I1427" s="102" t="s">
        <v>26</v>
      </c>
      <c r="J1427" s="102">
        <v>2</v>
      </c>
      <c r="K1427" s="107">
        <v>36351536</v>
      </c>
      <c r="L1427" s="161">
        <v>36351536.424000002</v>
      </c>
      <c r="M1427" s="102">
        <v>0</v>
      </c>
      <c r="N1427" s="102">
        <v>0</v>
      </c>
      <c r="O1427" s="101" t="s">
        <v>294</v>
      </c>
      <c r="P1427" s="101" t="s">
        <v>28</v>
      </c>
      <c r="Q1427" s="101" t="s">
        <v>1779</v>
      </c>
      <c r="R1427" s="102">
        <v>3008003556</v>
      </c>
      <c r="S1427" s="103" t="s">
        <v>295</v>
      </c>
    </row>
    <row r="1428" spans="1:19" s="178" customFormat="1" ht="150" x14ac:dyDescent="0.25">
      <c r="A1428" s="159">
        <v>1509</v>
      </c>
      <c r="B1428" s="192" t="s">
        <v>2498</v>
      </c>
      <c r="C1428" s="103">
        <v>80111701</v>
      </c>
      <c r="D1428" s="160" t="s">
        <v>1930</v>
      </c>
      <c r="E1428" s="102">
        <v>1</v>
      </c>
      <c r="F1428" s="102">
        <v>1</v>
      </c>
      <c r="G1428" s="102">
        <v>12</v>
      </c>
      <c r="H1428" s="102">
        <v>1</v>
      </c>
      <c r="I1428" s="102" t="s">
        <v>26</v>
      </c>
      <c r="J1428" s="102">
        <v>2</v>
      </c>
      <c r="K1428" s="107">
        <v>49181490</v>
      </c>
      <c r="L1428" s="161">
        <v>49181490.456</v>
      </c>
      <c r="M1428" s="102">
        <v>0</v>
      </c>
      <c r="N1428" s="102">
        <v>0</v>
      </c>
      <c r="O1428" s="101" t="s">
        <v>294</v>
      </c>
      <c r="P1428" s="101" t="s">
        <v>28</v>
      </c>
      <c r="Q1428" s="101" t="s">
        <v>1779</v>
      </c>
      <c r="R1428" s="102">
        <v>3008003556</v>
      </c>
      <c r="S1428" s="103" t="s">
        <v>295</v>
      </c>
    </row>
    <row r="1429" spans="1:19" s="178" customFormat="1" ht="30" x14ac:dyDescent="0.25">
      <c r="A1429" s="159">
        <v>1510</v>
      </c>
      <c r="B1429" s="192" t="s">
        <v>1646</v>
      </c>
      <c r="C1429" s="103">
        <v>90101603</v>
      </c>
      <c r="D1429" s="160" t="s">
        <v>1931</v>
      </c>
      <c r="E1429" s="102">
        <v>1</v>
      </c>
      <c r="F1429" s="102">
        <v>1</v>
      </c>
      <c r="G1429" s="102">
        <v>6</v>
      </c>
      <c r="H1429" s="102">
        <v>1</v>
      </c>
      <c r="I1429" s="102" t="s">
        <v>26</v>
      </c>
      <c r="J1429" s="102">
        <v>2</v>
      </c>
      <c r="K1429" s="107">
        <v>10132500</v>
      </c>
      <c r="L1429" s="161">
        <v>10132500</v>
      </c>
      <c r="M1429" s="102">
        <v>0</v>
      </c>
      <c r="N1429" s="102">
        <v>0</v>
      </c>
      <c r="O1429" s="101" t="s">
        <v>294</v>
      </c>
      <c r="P1429" s="101" t="s">
        <v>28</v>
      </c>
      <c r="Q1429" s="101" t="s">
        <v>1932</v>
      </c>
      <c r="R1429" s="102">
        <v>3154910247</v>
      </c>
      <c r="S1429" s="103" t="s">
        <v>1933</v>
      </c>
    </row>
    <row r="1430" spans="1:19" s="178" customFormat="1" ht="30" x14ac:dyDescent="0.25">
      <c r="A1430" s="159">
        <v>1511</v>
      </c>
      <c r="B1430" s="192" t="s">
        <v>1646</v>
      </c>
      <c r="C1430" s="103">
        <v>43232100</v>
      </c>
      <c r="D1430" s="160" t="s">
        <v>1934</v>
      </c>
      <c r="E1430" s="102">
        <v>1</v>
      </c>
      <c r="F1430" s="102">
        <v>1</v>
      </c>
      <c r="G1430" s="102">
        <v>6</v>
      </c>
      <c r="H1430" s="102">
        <v>1</v>
      </c>
      <c r="I1430" s="102" t="s">
        <v>26</v>
      </c>
      <c r="J1430" s="102">
        <v>2</v>
      </c>
      <c r="K1430" s="107">
        <v>1750000</v>
      </c>
      <c r="L1430" s="161">
        <v>1750000</v>
      </c>
      <c r="M1430" s="102">
        <v>0</v>
      </c>
      <c r="N1430" s="102">
        <v>0</v>
      </c>
      <c r="O1430" s="101" t="s">
        <v>294</v>
      </c>
      <c r="P1430" s="101" t="s">
        <v>28</v>
      </c>
      <c r="Q1430" s="101" t="s">
        <v>1932</v>
      </c>
      <c r="R1430" s="102">
        <v>3154910247</v>
      </c>
      <c r="S1430" s="103" t="s">
        <v>1933</v>
      </c>
    </row>
    <row r="1431" spans="1:19" s="178" customFormat="1" ht="60" x14ac:dyDescent="0.25">
      <c r="A1431" s="159">
        <v>1512</v>
      </c>
      <c r="B1431" s="192" t="s">
        <v>1646</v>
      </c>
      <c r="C1431" s="103" t="s">
        <v>1935</v>
      </c>
      <c r="D1431" s="160" t="s">
        <v>1936</v>
      </c>
      <c r="E1431" s="102">
        <v>2</v>
      </c>
      <c r="F1431" s="102">
        <v>2</v>
      </c>
      <c r="G1431" s="102">
        <v>2</v>
      </c>
      <c r="H1431" s="102">
        <v>1</v>
      </c>
      <c r="I1431" s="102" t="s">
        <v>26</v>
      </c>
      <c r="J1431" s="102">
        <v>2</v>
      </c>
      <c r="K1431" s="107">
        <v>6378994</v>
      </c>
      <c r="L1431" s="161">
        <v>6378994</v>
      </c>
      <c r="M1431" s="102">
        <v>0</v>
      </c>
      <c r="N1431" s="102">
        <v>0</v>
      </c>
      <c r="O1431" s="101" t="s">
        <v>294</v>
      </c>
      <c r="P1431" s="101" t="s">
        <v>28</v>
      </c>
      <c r="Q1431" s="101" t="s">
        <v>1932</v>
      </c>
      <c r="R1431" s="102">
        <v>3154910247</v>
      </c>
      <c r="S1431" s="103" t="s">
        <v>1933</v>
      </c>
    </row>
    <row r="1432" spans="1:19" s="178" customFormat="1" ht="90" x14ac:dyDescent="0.25">
      <c r="A1432" s="159">
        <v>1513</v>
      </c>
      <c r="B1432" s="192" t="s">
        <v>2506</v>
      </c>
      <c r="C1432" s="103" t="s">
        <v>1937</v>
      </c>
      <c r="D1432" s="160" t="s">
        <v>1938</v>
      </c>
      <c r="E1432" s="102">
        <v>3</v>
      </c>
      <c r="F1432" s="102">
        <v>3</v>
      </c>
      <c r="G1432" s="102">
        <v>12</v>
      </c>
      <c r="H1432" s="102">
        <v>1</v>
      </c>
      <c r="I1432" s="102" t="s">
        <v>26</v>
      </c>
      <c r="J1432" s="102">
        <v>2</v>
      </c>
      <c r="K1432" s="107">
        <v>254139113</v>
      </c>
      <c r="L1432" s="161">
        <v>254139113</v>
      </c>
      <c r="M1432" s="102">
        <v>0</v>
      </c>
      <c r="N1432" s="102">
        <v>0</v>
      </c>
      <c r="O1432" s="101" t="s">
        <v>294</v>
      </c>
      <c r="P1432" s="101" t="s">
        <v>28</v>
      </c>
      <c r="Q1432" s="101" t="s">
        <v>1939</v>
      </c>
      <c r="R1432" s="102">
        <v>3233802046</v>
      </c>
      <c r="S1432" s="103" t="s">
        <v>1940</v>
      </c>
    </row>
    <row r="1433" spans="1:19" s="178" customFormat="1" ht="90" x14ac:dyDescent="0.25">
      <c r="A1433" s="159">
        <v>1516</v>
      </c>
      <c r="B1433" s="192" t="s">
        <v>2506</v>
      </c>
      <c r="C1433" s="103">
        <v>80111600</v>
      </c>
      <c r="D1433" s="160" t="s">
        <v>1942</v>
      </c>
      <c r="E1433" s="102">
        <v>5</v>
      </c>
      <c r="F1433" s="102">
        <v>5</v>
      </c>
      <c r="G1433" s="102">
        <v>16</v>
      </c>
      <c r="H1433" s="102">
        <v>1</v>
      </c>
      <c r="I1433" s="102" t="s">
        <v>26</v>
      </c>
      <c r="J1433" s="102">
        <v>2</v>
      </c>
      <c r="K1433" s="107">
        <v>877192983</v>
      </c>
      <c r="L1433" s="161">
        <v>877192983</v>
      </c>
      <c r="M1433" s="102">
        <v>0</v>
      </c>
      <c r="N1433" s="102">
        <v>0</v>
      </c>
      <c r="O1433" s="101" t="s">
        <v>294</v>
      </c>
      <c r="P1433" s="101" t="s">
        <v>28</v>
      </c>
      <c r="Q1433" s="101" t="s">
        <v>1939</v>
      </c>
      <c r="R1433" s="102">
        <v>3233802046</v>
      </c>
      <c r="S1433" s="103" t="s">
        <v>1940</v>
      </c>
    </row>
    <row r="1434" spans="1:19" s="178" customFormat="1" ht="90" x14ac:dyDescent="0.25">
      <c r="A1434" s="159">
        <v>1517</v>
      </c>
      <c r="B1434" s="192" t="s">
        <v>2506</v>
      </c>
      <c r="C1434" s="103">
        <v>80111600</v>
      </c>
      <c r="D1434" s="160" t="s">
        <v>1943</v>
      </c>
      <c r="E1434" s="102">
        <v>5</v>
      </c>
      <c r="F1434" s="102">
        <v>5</v>
      </c>
      <c r="G1434" s="102">
        <v>12</v>
      </c>
      <c r="H1434" s="102">
        <v>1</v>
      </c>
      <c r="I1434" s="102" t="s">
        <v>26</v>
      </c>
      <c r="J1434" s="102">
        <v>2</v>
      </c>
      <c r="K1434" s="107">
        <v>59371865</v>
      </c>
      <c r="L1434" s="161">
        <v>59371865</v>
      </c>
      <c r="M1434" s="102">
        <v>0</v>
      </c>
      <c r="N1434" s="102">
        <v>0</v>
      </c>
      <c r="O1434" s="101" t="s">
        <v>294</v>
      </c>
      <c r="P1434" s="101" t="s">
        <v>28</v>
      </c>
      <c r="Q1434" s="101" t="s">
        <v>1939</v>
      </c>
      <c r="R1434" s="102">
        <v>3233802046</v>
      </c>
      <c r="S1434" s="103" t="s">
        <v>1940</v>
      </c>
    </row>
    <row r="1435" spans="1:19" s="178" customFormat="1" ht="106.95" customHeight="1" x14ac:dyDescent="0.25">
      <c r="A1435" s="159">
        <v>1518</v>
      </c>
      <c r="B1435" s="192" t="s">
        <v>2506</v>
      </c>
      <c r="C1435" s="103" t="s">
        <v>1944</v>
      </c>
      <c r="D1435" s="160" t="s">
        <v>1945</v>
      </c>
      <c r="E1435" s="102">
        <v>2</v>
      </c>
      <c r="F1435" s="102">
        <v>2</v>
      </c>
      <c r="G1435" s="102">
        <v>12</v>
      </c>
      <c r="H1435" s="102">
        <v>1</v>
      </c>
      <c r="I1435" s="102" t="s">
        <v>26</v>
      </c>
      <c r="J1435" s="102">
        <v>2</v>
      </c>
      <c r="K1435" s="107">
        <v>19342102</v>
      </c>
      <c r="L1435" s="161">
        <v>19342102</v>
      </c>
      <c r="M1435" s="102">
        <v>0</v>
      </c>
      <c r="N1435" s="102">
        <v>0</v>
      </c>
      <c r="O1435" s="101" t="s">
        <v>294</v>
      </c>
      <c r="P1435" s="101" t="s">
        <v>28</v>
      </c>
      <c r="Q1435" s="101" t="s">
        <v>1939</v>
      </c>
      <c r="R1435" s="102">
        <v>3233802046</v>
      </c>
      <c r="S1435" s="103" t="s">
        <v>1940</v>
      </c>
    </row>
    <row r="1436" spans="1:19" s="178" customFormat="1" ht="90" x14ac:dyDescent="0.25">
      <c r="A1436" s="159">
        <v>1519</v>
      </c>
      <c r="B1436" s="192" t="s">
        <v>2506</v>
      </c>
      <c r="C1436" s="103">
        <v>80111701</v>
      </c>
      <c r="D1436" s="160" t="s">
        <v>1946</v>
      </c>
      <c r="E1436" s="102">
        <v>4</v>
      </c>
      <c r="F1436" s="102">
        <v>4</v>
      </c>
      <c r="G1436" s="102">
        <v>20</v>
      </c>
      <c r="H1436" s="102">
        <v>1</v>
      </c>
      <c r="I1436" s="102" t="s">
        <v>26</v>
      </c>
      <c r="J1436" s="102">
        <v>2</v>
      </c>
      <c r="K1436" s="107">
        <v>100000000</v>
      </c>
      <c r="L1436" s="161">
        <v>100000000</v>
      </c>
      <c r="M1436" s="102">
        <v>0</v>
      </c>
      <c r="N1436" s="102">
        <v>0</v>
      </c>
      <c r="O1436" s="101" t="s">
        <v>294</v>
      </c>
      <c r="P1436" s="101" t="s">
        <v>28</v>
      </c>
      <c r="Q1436" s="101" t="s">
        <v>1939</v>
      </c>
      <c r="R1436" s="102">
        <v>3233802046</v>
      </c>
      <c r="S1436" s="103" t="s">
        <v>1940</v>
      </c>
    </row>
    <row r="1437" spans="1:19" s="178" customFormat="1" ht="90" x14ac:dyDescent="0.25">
      <c r="A1437" s="159">
        <v>1520</v>
      </c>
      <c r="B1437" s="192" t="s">
        <v>2506</v>
      </c>
      <c r="C1437" s="103" t="s">
        <v>1947</v>
      </c>
      <c r="D1437" s="160" t="s">
        <v>1948</v>
      </c>
      <c r="E1437" s="102">
        <v>4</v>
      </c>
      <c r="F1437" s="102">
        <v>4</v>
      </c>
      <c r="G1437" s="102">
        <v>8</v>
      </c>
      <c r="H1437" s="102">
        <v>1</v>
      </c>
      <c r="I1437" s="102" t="s">
        <v>26</v>
      </c>
      <c r="J1437" s="102">
        <v>2</v>
      </c>
      <c r="K1437" s="107">
        <v>30000000</v>
      </c>
      <c r="L1437" s="161">
        <v>30000000</v>
      </c>
      <c r="M1437" s="102">
        <v>0</v>
      </c>
      <c r="N1437" s="102">
        <v>0</v>
      </c>
      <c r="O1437" s="101" t="s">
        <v>294</v>
      </c>
      <c r="P1437" s="101" t="s">
        <v>28</v>
      </c>
      <c r="Q1437" s="101" t="s">
        <v>1939</v>
      </c>
      <c r="R1437" s="102">
        <v>3233802046</v>
      </c>
      <c r="S1437" s="103" t="s">
        <v>1940</v>
      </c>
    </row>
    <row r="1438" spans="1:19" s="178" customFormat="1" ht="90" x14ac:dyDescent="0.25">
      <c r="A1438" s="159">
        <v>1521</v>
      </c>
      <c r="B1438" s="192" t="s">
        <v>2506</v>
      </c>
      <c r="C1438" s="103">
        <v>80111600</v>
      </c>
      <c r="D1438" s="160" t="s">
        <v>1949</v>
      </c>
      <c r="E1438" s="102">
        <v>7</v>
      </c>
      <c r="F1438" s="102">
        <v>7</v>
      </c>
      <c r="G1438" s="102">
        <v>15</v>
      </c>
      <c r="H1438" s="102">
        <v>1</v>
      </c>
      <c r="I1438" s="102" t="s">
        <v>26</v>
      </c>
      <c r="J1438" s="102">
        <v>2</v>
      </c>
      <c r="K1438" s="107">
        <v>55113858</v>
      </c>
      <c r="L1438" s="161">
        <v>55113858</v>
      </c>
      <c r="M1438" s="102">
        <v>0</v>
      </c>
      <c r="N1438" s="102">
        <v>0</v>
      </c>
      <c r="O1438" s="101" t="s">
        <v>294</v>
      </c>
      <c r="P1438" s="101" t="s">
        <v>28</v>
      </c>
      <c r="Q1438" s="101" t="s">
        <v>1939</v>
      </c>
      <c r="R1438" s="102">
        <v>3233802046</v>
      </c>
      <c r="S1438" s="103" t="s">
        <v>1940</v>
      </c>
    </row>
    <row r="1439" spans="1:19" s="178" customFormat="1" ht="90" x14ac:dyDescent="0.25">
      <c r="A1439" s="159">
        <v>1522</v>
      </c>
      <c r="B1439" s="192" t="s">
        <v>2506</v>
      </c>
      <c r="C1439" s="103">
        <v>80111600</v>
      </c>
      <c r="D1439" s="160" t="s">
        <v>1950</v>
      </c>
      <c r="E1439" s="102">
        <v>2</v>
      </c>
      <c r="F1439" s="102">
        <v>2</v>
      </c>
      <c r="G1439" s="102">
        <v>15</v>
      </c>
      <c r="H1439" s="102">
        <v>1</v>
      </c>
      <c r="I1439" s="102" t="s">
        <v>26</v>
      </c>
      <c r="J1439" s="102">
        <v>2</v>
      </c>
      <c r="K1439" s="107">
        <v>38592819</v>
      </c>
      <c r="L1439" s="161">
        <v>38592819</v>
      </c>
      <c r="M1439" s="102">
        <v>0</v>
      </c>
      <c r="N1439" s="102">
        <v>0</v>
      </c>
      <c r="O1439" s="101" t="s">
        <v>294</v>
      </c>
      <c r="P1439" s="101" t="s">
        <v>28</v>
      </c>
      <c r="Q1439" s="101" t="s">
        <v>1939</v>
      </c>
      <c r="R1439" s="102">
        <v>3233802046</v>
      </c>
      <c r="S1439" s="103" t="s">
        <v>1940</v>
      </c>
    </row>
    <row r="1440" spans="1:19" s="178" customFormat="1" ht="90" x14ac:dyDescent="0.25">
      <c r="A1440" s="159">
        <v>1523</v>
      </c>
      <c r="B1440" s="192" t="s">
        <v>2506</v>
      </c>
      <c r="C1440" s="103">
        <v>80111600</v>
      </c>
      <c r="D1440" s="160" t="s">
        <v>1951</v>
      </c>
      <c r="E1440" s="102">
        <v>2</v>
      </c>
      <c r="F1440" s="102">
        <v>2</v>
      </c>
      <c r="G1440" s="102">
        <v>15</v>
      </c>
      <c r="H1440" s="102">
        <v>1</v>
      </c>
      <c r="I1440" s="102" t="s">
        <v>26</v>
      </c>
      <c r="J1440" s="102">
        <v>2</v>
      </c>
      <c r="K1440" s="107">
        <v>53730771</v>
      </c>
      <c r="L1440" s="161">
        <v>53730771</v>
      </c>
      <c r="M1440" s="102">
        <v>0</v>
      </c>
      <c r="N1440" s="102">
        <v>0</v>
      </c>
      <c r="O1440" s="101" t="s">
        <v>294</v>
      </c>
      <c r="P1440" s="101" t="s">
        <v>28</v>
      </c>
      <c r="Q1440" s="101" t="s">
        <v>1939</v>
      </c>
      <c r="R1440" s="102">
        <v>3233802046</v>
      </c>
      <c r="S1440" s="103" t="s">
        <v>1940</v>
      </c>
    </row>
    <row r="1441" spans="1:19" s="178" customFormat="1" ht="105" x14ac:dyDescent="0.25">
      <c r="A1441" s="159">
        <v>1524</v>
      </c>
      <c r="B1441" s="192" t="s">
        <v>2506</v>
      </c>
      <c r="C1441" s="103">
        <v>80111600</v>
      </c>
      <c r="D1441" s="160" t="s">
        <v>1952</v>
      </c>
      <c r="E1441" s="102">
        <v>3</v>
      </c>
      <c r="F1441" s="102">
        <v>3</v>
      </c>
      <c r="G1441" s="102">
        <v>15</v>
      </c>
      <c r="H1441" s="102">
        <v>1</v>
      </c>
      <c r="I1441" s="102" t="s">
        <v>26</v>
      </c>
      <c r="J1441" s="102">
        <v>2</v>
      </c>
      <c r="K1441" s="107">
        <v>55042224</v>
      </c>
      <c r="L1441" s="161">
        <v>55042224</v>
      </c>
      <c r="M1441" s="102">
        <v>0</v>
      </c>
      <c r="N1441" s="102">
        <v>0</v>
      </c>
      <c r="O1441" s="101" t="s">
        <v>294</v>
      </c>
      <c r="P1441" s="101" t="s">
        <v>28</v>
      </c>
      <c r="Q1441" s="101" t="s">
        <v>1939</v>
      </c>
      <c r="R1441" s="102">
        <v>3233802046</v>
      </c>
      <c r="S1441" s="103" t="s">
        <v>1940</v>
      </c>
    </row>
    <row r="1442" spans="1:19" s="178" customFormat="1" ht="90" x14ac:dyDescent="0.25">
      <c r="A1442" s="159">
        <v>1525</v>
      </c>
      <c r="B1442" s="192" t="s">
        <v>2506</v>
      </c>
      <c r="C1442" s="103">
        <v>80111600</v>
      </c>
      <c r="D1442" s="160" t="s">
        <v>1953</v>
      </c>
      <c r="E1442" s="102">
        <v>2</v>
      </c>
      <c r="F1442" s="102">
        <v>2</v>
      </c>
      <c r="G1442" s="102">
        <v>27</v>
      </c>
      <c r="H1442" s="102">
        <v>1</v>
      </c>
      <c r="I1442" s="102" t="s">
        <v>26</v>
      </c>
      <c r="J1442" s="102">
        <v>2</v>
      </c>
      <c r="K1442" s="107">
        <v>55726922</v>
      </c>
      <c r="L1442" s="161">
        <v>55726922</v>
      </c>
      <c r="M1442" s="102">
        <v>0</v>
      </c>
      <c r="N1442" s="102">
        <v>0</v>
      </c>
      <c r="O1442" s="101" t="s">
        <v>294</v>
      </c>
      <c r="P1442" s="101" t="s">
        <v>28</v>
      </c>
      <c r="Q1442" s="101" t="s">
        <v>1939</v>
      </c>
      <c r="R1442" s="102">
        <v>3233802046</v>
      </c>
      <c r="S1442" s="103" t="s">
        <v>1940</v>
      </c>
    </row>
    <row r="1443" spans="1:19" s="178" customFormat="1" ht="135" x14ac:dyDescent="0.25">
      <c r="A1443" s="159">
        <v>1526</v>
      </c>
      <c r="B1443" s="192" t="s">
        <v>2506</v>
      </c>
      <c r="C1443" s="103">
        <v>80111600</v>
      </c>
      <c r="D1443" s="160" t="s">
        <v>1954</v>
      </c>
      <c r="E1443" s="102">
        <v>2</v>
      </c>
      <c r="F1443" s="102">
        <v>2</v>
      </c>
      <c r="G1443" s="102">
        <v>18</v>
      </c>
      <c r="H1443" s="102">
        <v>1</v>
      </c>
      <c r="I1443" s="102" t="s">
        <v>26</v>
      </c>
      <c r="J1443" s="102">
        <v>2</v>
      </c>
      <c r="K1443" s="107">
        <v>56894850</v>
      </c>
      <c r="L1443" s="161">
        <v>56894850</v>
      </c>
      <c r="M1443" s="102">
        <v>0</v>
      </c>
      <c r="N1443" s="102">
        <v>0</v>
      </c>
      <c r="O1443" s="101" t="s">
        <v>294</v>
      </c>
      <c r="P1443" s="101" t="s">
        <v>28</v>
      </c>
      <c r="Q1443" s="101" t="s">
        <v>1939</v>
      </c>
      <c r="R1443" s="102">
        <v>3233802046</v>
      </c>
      <c r="S1443" s="103" t="s">
        <v>1940</v>
      </c>
    </row>
    <row r="1444" spans="1:19" s="178" customFormat="1" ht="135" x14ac:dyDescent="0.25">
      <c r="A1444" s="159">
        <v>1527</v>
      </c>
      <c r="B1444" s="192" t="s">
        <v>2506</v>
      </c>
      <c r="C1444" s="103">
        <v>80111600</v>
      </c>
      <c r="D1444" s="160" t="s">
        <v>1955</v>
      </c>
      <c r="E1444" s="102">
        <v>2</v>
      </c>
      <c r="F1444" s="102">
        <v>2</v>
      </c>
      <c r="G1444" s="102">
        <v>18</v>
      </c>
      <c r="H1444" s="102">
        <v>1</v>
      </c>
      <c r="I1444" s="102" t="s">
        <v>26</v>
      </c>
      <c r="J1444" s="102">
        <v>2</v>
      </c>
      <c r="K1444" s="107">
        <v>56936363</v>
      </c>
      <c r="L1444" s="161">
        <v>56936363</v>
      </c>
      <c r="M1444" s="102">
        <v>0</v>
      </c>
      <c r="N1444" s="102">
        <v>0</v>
      </c>
      <c r="O1444" s="101" t="s">
        <v>294</v>
      </c>
      <c r="P1444" s="101" t="s">
        <v>28</v>
      </c>
      <c r="Q1444" s="101" t="s">
        <v>1939</v>
      </c>
      <c r="R1444" s="102">
        <v>3233802046</v>
      </c>
      <c r="S1444" s="103" t="s">
        <v>1940</v>
      </c>
    </row>
    <row r="1445" spans="1:19" s="178" customFormat="1" ht="135" x14ac:dyDescent="0.25">
      <c r="A1445" s="159">
        <v>1528</v>
      </c>
      <c r="B1445" s="192" t="s">
        <v>2506</v>
      </c>
      <c r="C1445" s="103">
        <v>80111600</v>
      </c>
      <c r="D1445" s="160" t="s">
        <v>1956</v>
      </c>
      <c r="E1445" s="102">
        <v>1</v>
      </c>
      <c r="F1445" s="102">
        <v>1</v>
      </c>
      <c r="G1445" s="102">
        <v>27</v>
      </c>
      <c r="H1445" s="102">
        <v>1</v>
      </c>
      <c r="I1445" s="102" t="s">
        <v>26</v>
      </c>
      <c r="J1445" s="102">
        <v>2</v>
      </c>
      <c r="K1445" s="107">
        <v>54341973</v>
      </c>
      <c r="L1445" s="161">
        <v>54341973</v>
      </c>
      <c r="M1445" s="102">
        <v>0</v>
      </c>
      <c r="N1445" s="102">
        <v>0</v>
      </c>
      <c r="O1445" s="101" t="s">
        <v>294</v>
      </c>
      <c r="P1445" s="101" t="s">
        <v>28</v>
      </c>
      <c r="Q1445" s="101" t="s">
        <v>1939</v>
      </c>
      <c r="R1445" s="102">
        <v>3233802046</v>
      </c>
      <c r="S1445" s="103" t="s">
        <v>1940</v>
      </c>
    </row>
    <row r="1446" spans="1:19" s="178" customFormat="1" ht="120" x14ac:dyDescent="0.25">
      <c r="A1446" s="159">
        <v>1529</v>
      </c>
      <c r="B1446" s="192" t="s">
        <v>2506</v>
      </c>
      <c r="C1446" s="103">
        <v>80111600</v>
      </c>
      <c r="D1446" s="160" t="s">
        <v>1957</v>
      </c>
      <c r="E1446" s="102">
        <v>1</v>
      </c>
      <c r="F1446" s="102">
        <v>1</v>
      </c>
      <c r="G1446" s="102">
        <v>27</v>
      </c>
      <c r="H1446" s="102">
        <v>1</v>
      </c>
      <c r="I1446" s="102" t="s">
        <v>26</v>
      </c>
      <c r="J1446" s="102">
        <v>2</v>
      </c>
      <c r="K1446" s="107">
        <v>55410461</v>
      </c>
      <c r="L1446" s="161">
        <v>55410461</v>
      </c>
      <c r="M1446" s="102">
        <v>0</v>
      </c>
      <c r="N1446" s="102">
        <v>0</v>
      </c>
      <c r="O1446" s="101" t="s">
        <v>294</v>
      </c>
      <c r="P1446" s="101" t="s">
        <v>28</v>
      </c>
      <c r="Q1446" s="101" t="s">
        <v>1939</v>
      </c>
      <c r="R1446" s="102">
        <v>3233802046</v>
      </c>
      <c r="S1446" s="103" t="s">
        <v>1940</v>
      </c>
    </row>
    <row r="1447" spans="1:19" s="178" customFormat="1" ht="90" x14ac:dyDescent="0.25">
      <c r="A1447" s="159">
        <v>1530</v>
      </c>
      <c r="B1447" s="192" t="s">
        <v>2506</v>
      </c>
      <c r="C1447" s="103">
        <v>80111600</v>
      </c>
      <c r="D1447" s="160" t="s">
        <v>1958</v>
      </c>
      <c r="E1447" s="102">
        <v>2</v>
      </c>
      <c r="F1447" s="102">
        <v>2</v>
      </c>
      <c r="G1447" s="102">
        <v>16</v>
      </c>
      <c r="H1447" s="102">
        <v>1</v>
      </c>
      <c r="I1447" s="102" t="s">
        <v>26</v>
      </c>
      <c r="J1447" s="102">
        <v>2</v>
      </c>
      <c r="K1447" s="107">
        <v>25390040</v>
      </c>
      <c r="L1447" s="161">
        <v>25390040</v>
      </c>
      <c r="M1447" s="102">
        <v>0</v>
      </c>
      <c r="N1447" s="102">
        <v>0</v>
      </c>
      <c r="O1447" s="101" t="s">
        <v>294</v>
      </c>
      <c r="P1447" s="101" t="s">
        <v>28</v>
      </c>
      <c r="Q1447" s="101" t="s">
        <v>1939</v>
      </c>
      <c r="R1447" s="102">
        <v>3233802046</v>
      </c>
      <c r="S1447" s="103" t="s">
        <v>1940</v>
      </c>
    </row>
    <row r="1448" spans="1:19" s="178" customFormat="1" ht="90" x14ac:dyDescent="0.25">
      <c r="A1448" s="159">
        <v>1531</v>
      </c>
      <c r="B1448" s="192" t="s">
        <v>2506</v>
      </c>
      <c r="C1448" s="103" t="s">
        <v>1959</v>
      </c>
      <c r="D1448" s="160" t="s">
        <v>1960</v>
      </c>
      <c r="E1448" s="102">
        <v>2</v>
      </c>
      <c r="F1448" s="102">
        <v>2</v>
      </c>
      <c r="G1448" s="102">
        <v>16</v>
      </c>
      <c r="H1448" s="102">
        <v>1</v>
      </c>
      <c r="I1448" s="102" t="s">
        <v>26</v>
      </c>
      <c r="J1448" s="102">
        <v>2</v>
      </c>
      <c r="K1448" s="107">
        <v>282265200</v>
      </c>
      <c r="L1448" s="161">
        <v>282265200</v>
      </c>
      <c r="M1448" s="102">
        <v>0</v>
      </c>
      <c r="N1448" s="102">
        <v>0</v>
      </c>
      <c r="O1448" s="101" t="s">
        <v>294</v>
      </c>
      <c r="P1448" s="101" t="s">
        <v>28</v>
      </c>
      <c r="Q1448" s="101" t="s">
        <v>1939</v>
      </c>
      <c r="R1448" s="102">
        <v>3233802046</v>
      </c>
      <c r="S1448" s="103" t="s">
        <v>1940</v>
      </c>
    </row>
    <row r="1449" spans="1:19" s="178" customFormat="1" ht="90" x14ac:dyDescent="0.25">
      <c r="A1449" s="159">
        <v>1532</v>
      </c>
      <c r="B1449" s="192" t="s">
        <v>2506</v>
      </c>
      <c r="C1449" s="103">
        <v>90121500</v>
      </c>
      <c r="D1449" s="160" t="s">
        <v>1961</v>
      </c>
      <c r="E1449" s="102">
        <v>4</v>
      </c>
      <c r="F1449" s="102">
        <v>4</v>
      </c>
      <c r="G1449" s="102">
        <v>10</v>
      </c>
      <c r="H1449" s="102">
        <v>1</v>
      </c>
      <c r="I1449" s="102" t="s">
        <v>26</v>
      </c>
      <c r="J1449" s="102">
        <v>2</v>
      </c>
      <c r="K1449" s="107">
        <v>23000000</v>
      </c>
      <c r="L1449" s="161">
        <v>23000000</v>
      </c>
      <c r="M1449" s="102">
        <v>0</v>
      </c>
      <c r="N1449" s="102">
        <v>0</v>
      </c>
      <c r="O1449" s="101" t="s">
        <v>294</v>
      </c>
      <c r="P1449" s="101" t="s">
        <v>28</v>
      </c>
      <c r="Q1449" s="101" t="s">
        <v>1939</v>
      </c>
      <c r="R1449" s="102">
        <v>3233802046</v>
      </c>
      <c r="S1449" s="103" t="s">
        <v>1940</v>
      </c>
    </row>
    <row r="1450" spans="1:19" s="178" customFormat="1" ht="120" x14ac:dyDescent="0.25">
      <c r="A1450" s="159">
        <v>1533</v>
      </c>
      <c r="B1450" s="192" t="s">
        <v>2506</v>
      </c>
      <c r="C1450" s="103" t="s">
        <v>1962</v>
      </c>
      <c r="D1450" s="160" t="s">
        <v>1963</v>
      </c>
      <c r="E1450" s="102">
        <v>2</v>
      </c>
      <c r="F1450" s="102">
        <v>2</v>
      </c>
      <c r="G1450" s="102">
        <v>10</v>
      </c>
      <c r="H1450" s="102">
        <v>1</v>
      </c>
      <c r="I1450" s="102" t="s">
        <v>26</v>
      </c>
      <c r="J1450" s="102">
        <v>2</v>
      </c>
      <c r="K1450" s="107">
        <v>276138745</v>
      </c>
      <c r="L1450" s="161">
        <v>276138745</v>
      </c>
      <c r="M1450" s="102">
        <v>0</v>
      </c>
      <c r="N1450" s="102">
        <v>0</v>
      </c>
      <c r="O1450" s="101" t="s">
        <v>294</v>
      </c>
      <c r="P1450" s="101" t="s">
        <v>28</v>
      </c>
      <c r="Q1450" s="101" t="s">
        <v>1939</v>
      </c>
      <c r="R1450" s="102">
        <v>3233802046</v>
      </c>
      <c r="S1450" s="103" t="s">
        <v>1940</v>
      </c>
    </row>
    <row r="1451" spans="1:19" s="178" customFormat="1" ht="73.2" customHeight="1" x14ac:dyDescent="0.25">
      <c r="A1451" s="159">
        <v>1534</v>
      </c>
      <c r="B1451" s="192" t="s">
        <v>1646</v>
      </c>
      <c r="C1451" s="103" t="s">
        <v>1964</v>
      </c>
      <c r="D1451" s="160" t="s">
        <v>1965</v>
      </c>
      <c r="E1451" s="102">
        <v>4</v>
      </c>
      <c r="F1451" s="102">
        <v>5</v>
      </c>
      <c r="G1451" s="102">
        <v>2</v>
      </c>
      <c r="H1451" s="102">
        <v>1</v>
      </c>
      <c r="I1451" s="102" t="s">
        <v>26</v>
      </c>
      <c r="J1451" s="102">
        <v>0</v>
      </c>
      <c r="K1451" s="107">
        <v>30000000</v>
      </c>
      <c r="L1451" s="161">
        <v>30000000</v>
      </c>
      <c r="M1451" s="102">
        <v>0</v>
      </c>
      <c r="N1451" s="102">
        <v>0</v>
      </c>
      <c r="O1451" s="101" t="s">
        <v>291</v>
      </c>
      <c r="P1451" s="101" t="s">
        <v>28</v>
      </c>
      <c r="Q1451" s="101" t="s">
        <v>1966</v>
      </c>
      <c r="R1451" s="102">
        <v>8209800</v>
      </c>
      <c r="S1451" s="103" t="s">
        <v>1967</v>
      </c>
    </row>
    <row r="1452" spans="1:19" s="178" customFormat="1" ht="73.2" customHeight="1" x14ac:dyDescent="0.25">
      <c r="A1452" s="159">
        <v>1535</v>
      </c>
      <c r="B1452" s="192" t="s">
        <v>1646</v>
      </c>
      <c r="C1452" s="103" t="s">
        <v>1968</v>
      </c>
      <c r="D1452" s="160" t="s">
        <v>1969</v>
      </c>
      <c r="E1452" s="102">
        <v>4</v>
      </c>
      <c r="F1452" s="102">
        <v>5</v>
      </c>
      <c r="G1452" s="102">
        <v>2</v>
      </c>
      <c r="H1452" s="102">
        <v>1</v>
      </c>
      <c r="I1452" s="102" t="s">
        <v>26</v>
      </c>
      <c r="J1452" s="102">
        <v>0</v>
      </c>
      <c r="K1452" s="107">
        <v>10000000</v>
      </c>
      <c r="L1452" s="161">
        <v>10000000</v>
      </c>
      <c r="M1452" s="102">
        <v>0</v>
      </c>
      <c r="N1452" s="102">
        <v>0</v>
      </c>
      <c r="O1452" s="101" t="s">
        <v>291</v>
      </c>
      <c r="P1452" s="101" t="s">
        <v>28</v>
      </c>
      <c r="Q1452" s="101" t="s">
        <v>1966</v>
      </c>
      <c r="R1452" s="102">
        <v>8209800</v>
      </c>
      <c r="S1452" s="103" t="s">
        <v>1967</v>
      </c>
    </row>
    <row r="1453" spans="1:19" s="178" customFormat="1" ht="73.2" customHeight="1" x14ac:dyDescent="0.25">
      <c r="A1453" s="159">
        <v>1536</v>
      </c>
      <c r="B1453" s="192" t="s">
        <v>1646</v>
      </c>
      <c r="C1453" s="103" t="s">
        <v>1970</v>
      </c>
      <c r="D1453" s="160" t="s">
        <v>1971</v>
      </c>
      <c r="E1453" s="102">
        <v>4</v>
      </c>
      <c r="F1453" s="102">
        <v>5</v>
      </c>
      <c r="G1453" s="102">
        <v>2</v>
      </c>
      <c r="H1453" s="102">
        <v>1</v>
      </c>
      <c r="I1453" s="102" t="s">
        <v>26</v>
      </c>
      <c r="J1453" s="102">
        <v>0</v>
      </c>
      <c r="K1453" s="107">
        <v>10000000</v>
      </c>
      <c r="L1453" s="161">
        <v>10000000</v>
      </c>
      <c r="M1453" s="102">
        <v>0</v>
      </c>
      <c r="N1453" s="102">
        <v>0</v>
      </c>
      <c r="O1453" s="101" t="s">
        <v>291</v>
      </c>
      <c r="P1453" s="101" t="s">
        <v>28</v>
      </c>
      <c r="Q1453" s="101" t="s">
        <v>1966</v>
      </c>
      <c r="R1453" s="102">
        <v>8209800</v>
      </c>
      <c r="S1453" s="103" t="s">
        <v>1967</v>
      </c>
    </row>
    <row r="1454" spans="1:19" s="178" customFormat="1" ht="73.2" customHeight="1" x14ac:dyDescent="0.25">
      <c r="A1454" s="159">
        <v>1537</v>
      </c>
      <c r="B1454" s="192" t="s">
        <v>1646</v>
      </c>
      <c r="C1454" s="103">
        <v>45111616</v>
      </c>
      <c r="D1454" s="160" t="s">
        <v>1972</v>
      </c>
      <c r="E1454" s="102">
        <v>4</v>
      </c>
      <c r="F1454" s="102">
        <v>5</v>
      </c>
      <c r="G1454" s="102">
        <v>2</v>
      </c>
      <c r="H1454" s="102">
        <v>1</v>
      </c>
      <c r="I1454" s="102" t="s">
        <v>26</v>
      </c>
      <c r="J1454" s="102">
        <v>0</v>
      </c>
      <c r="K1454" s="107">
        <v>10000000</v>
      </c>
      <c r="L1454" s="161">
        <v>10000000</v>
      </c>
      <c r="M1454" s="102">
        <v>0</v>
      </c>
      <c r="N1454" s="102">
        <v>0</v>
      </c>
      <c r="O1454" s="101" t="s">
        <v>291</v>
      </c>
      <c r="P1454" s="101" t="s">
        <v>28</v>
      </c>
      <c r="Q1454" s="101" t="s">
        <v>1966</v>
      </c>
      <c r="R1454" s="102">
        <v>8209800</v>
      </c>
      <c r="S1454" s="103" t="s">
        <v>1967</v>
      </c>
    </row>
    <row r="1455" spans="1:19" s="178" customFormat="1" ht="73.2" customHeight="1" x14ac:dyDescent="0.25">
      <c r="A1455" s="159">
        <v>1538</v>
      </c>
      <c r="B1455" s="192" t="s">
        <v>1646</v>
      </c>
      <c r="C1455" s="103" t="s">
        <v>1973</v>
      </c>
      <c r="D1455" s="160" t="s">
        <v>1974</v>
      </c>
      <c r="E1455" s="102">
        <v>6</v>
      </c>
      <c r="F1455" s="102">
        <v>6</v>
      </c>
      <c r="G1455" s="102">
        <v>12</v>
      </c>
      <c r="H1455" s="102">
        <v>1</v>
      </c>
      <c r="I1455" s="102" t="s">
        <v>26</v>
      </c>
      <c r="J1455" s="102">
        <v>0</v>
      </c>
      <c r="K1455" s="107">
        <v>48000000</v>
      </c>
      <c r="L1455" s="161">
        <v>48000000</v>
      </c>
      <c r="M1455" s="102">
        <v>0</v>
      </c>
      <c r="N1455" s="102">
        <v>0</v>
      </c>
      <c r="O1455" s="101" t="s">
        <v>291</v>
      </c>
      <c r="P1455" s="101" t="s">
        <v>28</v>
      </c>
      <c r="Q1455" s="101" t="s">
        <v>1966</v>
      </c>
      <c r="R1455" s="102">
        <v>8209800</v>
      </c>
      <c r="S1455" s="103" t="s">
        <v>1967</v>
      </c>
    </row>
    <row r="1456" spans="1:19" s="178" customFormat="1" ht="73.2" customHeight="1" x14ac:dyDescent="0.25">
      <c r="A1456" s="159">
        <v>1539</v>
      </c>
      <c r="B1456" s="192" t="s">
        <v>1646</v>
      </c>
      <c r="C1456" s="103" t="s">
        <v>1975</v>
      </c>
      <c r="D1456" s="160" t="s">
        <v>1976</v>
      </c>
      <c r="E1456" s="102">
        <v>6</v>
      </c>
      <c r="F1456" s="102">
        <v>6</v>
      </c>
      <c r="G1456" s="102">
        <v>6</v>
      </c>
      <c r="H1456" s="102">
        <v>1</v>
      </c>
      <c r="I1456" s="102" t="s">
        <v>26</v>
      </c>
      <c r="J1456" s="102">
        <v>0</v>
      </c>
      <c r="K1456" s="107">
        <v>80000000</v>
      </c>
      <c r="L1456" s="161">
        <v>80000000</v>
      </c>
      <c r="M1456" s="102">
        <v>0</v>
      </c>
      <c r="N1456" s="102">
        <v>0</v>
      </c>
      <c r="O1456" s="101" t="s">
        <v>291</v>
      </c>
      <c r="P1456" s="101" t="s">
        <v>28</v>
      </c>
      <c r="Q1456" s="101" t="s">
        <v>1966</v>
      </c>
      <c r="R1456" s="102">
        <v>8209800</v>
      </c>
      <c r="S1456" s="103" t="s">
        <v>1967</v>
      </c>
    </row>
    <row r="1457" spans="1:19" s="178" customFormat="1" ht="73.2" customHeight="1" x14ac:dyDescent="0.25">
      <c r="A1457" s="159">
        <v>1540</v>
      </c>
      <c r="B1457" s="192" t="s">
        <v>1646</v>
      </c>
      <c r="C1457" s="103" t="s">
        <v>1977</v>
      </c>
      <c r="D1457" s="160" t="s">
        <v>1978</v>
      </c>
      <c r="E1457" s="102">
        <v>6</v>
      </c>
      <c r="F1457" s="102">
        <v>6</v>
      </c>
      <c r="G1457" s="102">
        <v>5</v>
      </c>
      <c r="H1457" s="102">
        <v>1</v>
      </c>
      <c r="I1457" s="102" t="s">
        <v>26</v>
      </c>
      <c r="J1457" s="102">
        <v>0</v>
      </c>
      <c r="K1457" s="107">
        <v>40000000</v>
      </c>
      <c r="L1457" s="161">
        <v>40000000</v>
      </c>
      <c r="M1457" s="102">
        <v>0</v>
      </c>
      <c r="N1457" s="102">
        <v>0</v>
      </c>
      <c r="O1457" s="101" t="s">
        <v>291</v>
      </c>
      <c r="P1457" s="101" t="s">
        <v>28</v>
      </c>
      <c r="Q1457" s="101" t="s">
        <v>1966</v>
      </c>
      <c r="R1457" s="102">
        <v>8209800</v>
      </c>
      <c r="S1457" s="103" t="s">
        <v>1967</v>
      </c>
    </row>
    <row r="1458" spans="1:19" s="178" customFormat="1" ht="73.2" customHeight="1" x14ac:dyDescent="0.25">
      <c r="A1458" s="159">
        <v>1541</v>
      </c>
      <c r="B1458" s="192" t="s">
        <v>1646</v>
      </c>
      <c r="C1458" s="103" t="s">
        <v>1979</v>
      </c>
      <c r="D1458" s="160" t="s">
        <v>1980</v>
      </c>
      <c r="E1458" s="102">
        <v>6</v>
      </c>
      <c r="F1458" s="102">
        <v>6</v>
      </c>
      <c r="G1458" s="102">
        <v>5</v>
      </c>
      <c r="H1458" s="102">
        <v>1</v>
      </c>
      <c r="I1458" s="102" t="s">
        <v>26</v>
      </c>
      <c r="J1458" s="102">
        <v>0</v>
      </c>
      <c r="K1458" s="107">
        <v>40000000</v>
      </c>
      <c r="L1458" s="161">
        <v>40000000</v>
      </c>
      <c r="M1458" s="102">
        <v>0</v>
      </c>
      <c r="N1458" s="102">
        <v>0</v>
      </c>
      <c r="O1458" s="101" t="s">
        <v>291</v>
      </c>
      <c r="P1458" s="101" t="s">
        <v>28</v>
      </c>
      <c r="Q1458" s="101" t="s">
        <v>1966</v>
      </c>
      <c r="R1458" s="102">
        <v>8209800</v>
      </c>
      <c r="S1458" s="103" t="s">
        <v>1967</v>
      </c>
    </row>
    <row r="1459" spans="1:19" s="178" customFormat="1" ht="73.2" customHeight="1" x14ac:dyDescent="0.25">
      <c r="A1459" s="159">
        <v>1542</v>
      </c>
      <c r="B1459" s="192" t="s">
        <v>1646</v>
      </c>
      <c r="C1459" s="103">
        <v>80121604</v>
      </c>
      <c r="D1459" s="160" t="s">
        <v>1981</v>
      </c>
      <c r="E1459" s="102">
        <v>4</v>
      </c>
      <c r="F1459" s="102">
        <v>4</v>
      </c>
      <c r="G1459" s="102">
        <v>3</v>
      </c>
      <c r="H1459" s="102">
        <v>1</v>
      </c>
      <c r="I1459" s="102" t="s">
        <v>26</v>
      </c>
      <c r="J1459" s="102">
        <v>0</v>
      </c>
      <c r="K1459" s="107">
        <v>100000000</v>
      </c>
      <c r="L1459" s="161">
        <v>100000000</v>
      </c>
      <c r="M1459" s="102">
        <v>0</v>
      </c>
      <c r="N1459" s="102">
        <v>0</v>
      </c>
      <c r="O1459" s="101" t="s">
        <v>291</v>
      </c>
      <c r="P1459" s="101" t="s">
        <v>28</v>
      </c>
      <c r="Q1459" s="101" t="s">
        <v>1966</v>
      </c>
      <c r="R1459" s="102">
        <v>8209800</v>
      </c>
      <c r="S1459" s="103" t="s">
        <v>1967</v>
      </c>
    </row>
    <row r="1460" spans="1:19" s="178" customFormat="1" ht="73.2" customHeight="1" x14ac:dyDescent="0.25">
      <c r="A1460" s="159">
        <v>1543</v>
      </c>
      <c r="B1460" s="192" t="s">
        <v>1646</v>
      </c>
      <c r="C1460" s="103">
        <v>60121011</v>
      </c>
      <c r="D1460" s="160" t="s">
        <v>1982</v>
      </c>
      <c r="E1460" s="102">
        <v>6</v>
      </c>
      <c r="F1460" s="102">
        <v>6</v>
      </c>
      <c r="G1460" s="102">
        <v>12</v>
      </c>
      <c r="H1460" s="102">
        <v>1</v>
      </c>
      <c r="I1460" s="102" t="s">
        <v>26</v>
      </c>
      <c r="J1460" s="102">
        <v>0</v>
      </c>
      <c r="K1460" s="107">
        <v>15000000</v>
      </c>
      <c r="L1460" s="161">
        <v>15000000</v>
      </c>
      <c r="M1460" s="102">
        <v>0</v>
      </c>
      <c r="N1460" s="102">
        <v>0</v>
      </c>
      <c r="O1460" s="101" t="s">
        <v>291</v>
      </c>
      <c r="P1460" s="101" t="s">
        <v>28</v>
      </c>
      <c r="Q1460" s="101" t="s">
        <v>1966</v>
      </c>
      <c r="R1460" s="102">
        <v>8209800</v>
      </c>
      <c r="S1460" s="103" t="s">
        <v>1967</v>
      </c>
    </row>
    <row r="1461" spans="1:19" s="178" customFormat="1" ht="73.2" customHeight="1" x14ac:dyDescent="0.25">
      <c r="A1461" s="159">
        <v>1544</v>
      </c>
      <c r="B1461" s="192" t="s">
        <v>1646</v>
      </c>
      <c r="C1461" s="103">
        <v>60106103</v>
      </c>
      <c r="D1461" s="160" t="s">
        <v>1983</v>
      </c>
      <c r="E1461" s="102">
        <v>6</v>
      </c>
      <c r="F1461" s="102">
        <v>6</v>
      </c>
      <c r="G1461" s="102">
        <v>6</v>
      </c>
      <c r="H1461" s="102">
        <v>1</v>
      </c>
      <c r="I1461" s="102" t="s">
        <v>26</v>
      </c>
      <c r="J1461" s="102">
        <v>0</v>
      </c>
      <c r="K1461" s="107">
        <v>12000000</v>
      </c>
      <c r="L1461" s="161">
        <v>12000000</v>
      </c>
      <c r="M1461" s="102">
        <v>0</v>
      </c>
      <c r="N1461" s="102">
        <v>0</v>
      </c>
      <c r="O1461" s="101" t="s">
        <v>291</v>
      </c>
      <c r="P1461" s="101" t="s">
        <v>28</v>
      </c>
      <c r="Q1461" s="101" t="s">
        <v>1966</v>
      </c>
      <c r="R1461" s="102">
        <v>8209800</v>
      </c>
      <c r="S1461" s="103" t="s">
        <v>1967</v>
      </c>
    </row>
    <row r="1462" spans="1:19" s="178" customFormat="1" ht="73.2" customHeight="1" x14ac:dyDescent="0.25">
      <c r="A1462" s="159">
        <v>1545</v>
      </c>
      <c r="B1462" s="192" t="s">
        <v>1646</v>
      </c>
      <c r="C1462" s="103" t="s">
        <v>1984</v>
      </c>
      <c r="D1462" s="160" t="s">
        <v>1985</v>
      </c>
      <c r="E1462" s="102">
        <v>6</v>
      </c>
      <c r="F1462" s="102">
        <v>6</v>
      </c>
      <c r="G1462" s="102">
        <v>6</v>
      </c>
      <c r="H1462" s="102">
        <v>1</v>
      </c>
      <c r="I1462" s="102" t="s">
        <v>26</v>
      </c>
      <c r="J1462" s="102">
        <v>0</v>
      </c>
      <c r="K1462" s="107">
        <v>20000000</v>
      </c>
      <c r="L1462" s="161">
        <v>20000000</v>
      </c>
      <c r="M1462" s="102">
        <v>0</v>
      </c>
      <c r="N1462" s="102">
        <v>0</v>
      </c>
      <c r="O1462" s="101" t="s">
        <v>291</v>
      </c>
      <c r="P1462" s="101" t="s">
        <v>28</v>
      </c>
      <c r="Q1462" s="101" t="s">
        <v>1966</v>
      </c>
      <c r="R1462" s="102">
        <v>8209800</v>
      </c>
      <c r="S1462" s="103" t="s">
        <v>1967</v>
      </c>
    </row>
    <row r="1463" spans="1:19" s="178" customFormat="1" ht="73.2" customHeight="1" x14ac:dyDescent="0.25">
      <c r="A1463" s="159">
        <v>1546</v>
      </c>
      <c r="B1463" s="192" t="s">
        <v>1646</v>
      </c>
      <c r="C1463" s="103">
        <v>82111804</v>
      </c>
      <c r="D1463" s="160" t="s">
        <v>1986</v>
      </c>
      <c r="E1463" s="102">
        <v>10</v>
      </c>
      <c r="F1463" s="102">
        <v>10</v>
      </c>
      <c r="G1463" s="102">
        <v>2</v>
      </c>
      <c r="H1463" s="102">
        <v>1</v>
      </c>
      <c r="I1463" s="102" t="s">
        <v>26</v>
      </c>
      <c r="J1463" s="102">
        <v>0</v>
      </c>
      <c r="K1463" s="107">
        <v>13000000</v>
      </c>
      <c r="L1463" s="161">
        <v>13000000</v>
      </c>
      <c r="M1463" s="102">
        <v>0</v>
      </c>
      <c r="N1463" s="102">
        <v>0</v>
      </c>
      <c r="O1463" s="101" t="s">
        <v>291</v>
      </c>
      <c r="P1463" s="101" t="s">
        <v>28</v>
      </c>
      <c r="Q1463" s="101" t="s">
        <v>1966</v>
      </c>
      <c r="R1463" s="102">
        <v>8209800</v>
      </c>
      <c r="S1463" s="103" t="s">
        <v>1967</v>
      </c>
    </row>
    <row r="1464" spans="1:19" s="178" customFormat="1" ht="73.2" customHeight="1" x14ac:dyDescent="0.25">
      <c r="A1464" s="159">
        <v>1547</v>
      </c>
      <c r="B1464" s="192" t="s">
        <v>1646</v>
      </c>
      <c r="C1464" s="103" t="s">
        <v>1987</v>
      </c>
      <c r="D1464" s="160" t="s">
        <v>1988</v>
      </c>
      <c r="E1464" s="102">
        <v>10</v>
      </c>
      <c r="F1464" s="102">
        <v>10</v>
      </c>
      <c r="G1464" s="102">
        <v>1</v>
      </c>
      <c r="H1464" s="102">
        <v>1</v>
      </c>
      <c r="I1464" s="102" t="s">
        <v>26</v>
      </c>
      <c r="J1464" s="102">
        <v>0</v>
      </c>
      <c r="K1464" s="107">
        <v>100000000</v>
      </c>
      <c r="L1464" s="161">
        <v>100000000</v>
      </c>
      <c r="M1464" s="102">
        <v>0</v>
      </c>
      <c r="N1464" s="102">
        <v>0</v>
      </c>
      <c r="O1464" s="101" t="s">
        <v>291</v>
      </c>
      <c r="P1464" s="101" t="s">
        <v>28</v>
      </c>
      <c r="Q1464" s="101" t="s">
        <v>1966</v>
      </c>
      <c r="R1464" s="102">
        <v>8209800</v>
      </c>
      <c r="S1464" s="103" t="s">
        <v>1967</v>
      </c>
    </row>
    <row r="1465" spans="1:19" s="178" customFormat="1" ht="73.2" customHeight="1" x14ac:dyDescent="0.25">
      <c r="A1465" s="159">
        <v>1548</v>
      </c>
      <c r="B1465" s="192" t="s">
        <v>1646</v>
      </c>
      <c r="C1465" s="103">
        <v>80141902</v>
      </c>
      <c r="D1465" s="160" t="s">
        <v>1989</v>
      </c>
      <c r="E1465" s="102">
        <v>10</v>
      </c>
      <c r="F1465" s="102">
        <v>10</v>
      </c>
      <c r="G1465" s="102">
        <v>3</v>
      </c>
      <c r="H1465" s="102">
        <v>1</v>
      </c>
      <c r="I1465" s="102" t="s">
        <v>26</v>
      </c>
      <c r="J1465" s="102">
        <v>0</v>
      </c>
      <c r="K1465" s="107">
        <v>15000000</v>
      </c>
      <c r="L1465" s="161">
        <v>15000000</v>
      </c>
      <c r="M1465" s="102">
        <v>0</v>
      </c>
      <c r="N1465" s="102">
        <v>0</v>
      </c>
      <c r="O1465" s="101" t="s">
        <v>291</v>
      </c>
      <c r="P1465" s="101" t="s">
        <v>28</v>
      </c>
      <c r="Q1465" s="101" t="s">
        <v>1966</v>
      </c>
      <c r="R1465" s="102">
        <v>8209800</v>
      </c>
      <c r="S1465" s="103" t="s">
        <v>1967</v>
      </c>
    </row>
    <row r="1466" spans="1:19" s="178" customFormat="1" ht="73.2" customHeight="1" x14ac:dyDescent="0.25">
      <c r="A1466" s="159">
        <v>1549</v>
      </c>
      <c r="B1466" s="192" t="s">
        <v>1646</v>
      </c>
      <c r="C1466" s="103">
        <v>80141902</v>
      </c>
      <c r="D1466" s="160" t="s">
        <v>1990</v>
      </c>
      <c r="E1466" s="102">
        <v>4</v>
      </c>
      <c r="F1466" s="102">
        <v>5</v>
      </c>
      <c r="G1466" s="102">
        <v>5</v>
      </c>
      <c r="H1466" s="102">
        <v>1</v>
      </c>
      <c r="I1466" s="102" t="s">
        <v>26</v>
      </c>
      <c r="J1466" s="102">
        <v>0</v>
      </c>
      <c r="K1466" s="107">
        <v>150000000</v>
      </c>
      <c r="L1466" s="161">
        <v>150000000</v>
      </c>
      <c r="M1466" s="102">
        <v>0</v>
      </c>
      <c r="N1466" s="102">
        <v>0</v>
      </c>
      <c r="O1466" s="101" t="s">
        <v>291</v>
      </c>
      <c r="P1466" s="101" t="s">
        <v>28</v>
      </c>
      <c r="Q1466" s="101" t="s">
        <v>1966</v>
      </c>
      <c r="R1466" s="102">
        <v>8209800</v>
      </c>
      <c r="S1466" s="103" t="s">
        <v>1967</v>
      </c>
    </row>
    <row r="1467" spans="1:19" s="178" customFormat="1" ht="73.2" customHeight="1" x14ac:dyDescent="0.25">
      <c r="A1467" s="159">
        <v>1550</v>
      </c>
      <c r="B1467" s="192" t="s">
        <v>1646</v>
      </c>
      <c r="C1467" s="103">
        <v>82121507</v>
      </c>
      <c r="D1467" s="160" t="s">
        <v>364</v>
      </c>
      <c r="E1467" s="102">
        <v>4</v>
      </c>
      <c r="F1467" s="102">
        <v>5</v>
      </c>
      <c r="G1467" s="102">
        <v>2</v>
      </c>
      <c r="H1467" s="102">
        <v>1</v>
      </c>
      <c r="I1467" s="102" t="s">
        <v>26</v>
      </c>
      <c r="J1467" s="102">
        <v>0</v>
      </c>
      <c r="K1467" s="107">
        <v>50000000</v>
      </c>
      <c r="L1467" s="161">
        <v>50000000</v>
      </c>
      <c r="M1467" s="102">
        <v>0</v>
      </c>
      <c r="N1467" s="102">
        <v>0</v>
      </c>
      <c r="O1467" s="101" t="s">
        <v>291</v>
      </c>
      <c r="P1467" s="101" t="s">
        <v>28</v>
      </c>
      <c r="Q1467" s="101" t="s">
        <v>1966</v>
      </c>
      <c r="R1467" s="102">
        <v>8209800</v>
      </c>
      <c r="S1467" s="103" t="s">
        <v>1967</v>
      </c>
    </row>
    <row r="1468" spans="1:19" s="178" customFormat="1" ht="73.2" customHeight="1" x14ac:dyDescent="0.25">
      <c r="A1468" s="159">
        <v>1551</v>
      </c>
      <c r="B1468" s="192" t="s">
        <v>1646</v>
      </c>
      <c r="C1468" s="103">
        <v>81112103</v>
      </c>
      <c r="D1468" s="160" t="s">
        <v>1991</v>
      </c>
      <c r="E1468" s="102">
        <v>4</v>
      </c>
      <c r="F1468" s="102">
        <v>5</v>
      </c>
      <c r="G1468" s="102">
        <v>6</v>
      </c>
      <c r="H1468" s="102">
        <v>1</v>
      </c>
      <c r="I1468" s="102" t="s">
        <v>26</v>
      </c>
      <c r="J1468" s="102">
        <v>0</v>
      </c>
      <c r="K1468" s="107">
        <v>15000000</v>
      </c>
      <c r="L1468" s="161">
        <v>15000000</v>
      </c>
      <c r="M1468" s="102">
        <v>0</v>
      </c>
      <c r="N1468" s="102">
        <v>0</v>
      </c>
      <c r="O1468" s="101" t="s">
        <v>291</v>
      </c>
      <c r="P1468" s="101" t="s">
        <v>28</v>
      </c>
      <c r="Q1468" s="101" t="s">
        <v>1966</v>
      </c>
      <c r="R1468" s="102">
        <v>8209800</v>
      </c>
      <c r="S1468" s="103" t="s">
        <v>1967</v>
      </c>
    </row>
    <row r="1469" spans="1:19" s="178" customFormat="1" ht="73.2" customHeight="1" x14ac:dyDescent="0.25">
      <c r="A1469" s="159">
        <v>1552</v>
      </c>
      <c r="B1469" s="192" t="s">
        <v>1646</v>
      </c>
      <c r="C1469" s="103">
        <v>60105409</v>
      </c>
      <c r="D1469" s="160" t="s">
        <v>1992</v>
      </c>
      <c r="E1469" s="102">
        <v>4</v>
      </c>
      <c r="F1469" s="102">
        <v>5</v>
      </c>
      <c r="G1469" s="102">
        <v>6</v>
      </c>
      <c r="H1469" s="102">
        <v>1</v>
      </c>
      <c r="I1469" s="102" t="s">
        <v>26</v>
      </c>
      <c r="J1469" s="102">
        <v>0</v>
      </c>
      <c r="K1469" s="107">
        <v>35000000</v>
      </c>
      <c r="L1469" s="161">
        <v>35000000</v>
      </c>
      <c r="M1469" s="102">
        <v>0</v>
      </c>
      <c r="N1469" s="102">
        <v>0</v>
      </c>
      <c r="O1469" s="101" t="s">
        <v>291</v>
      </c>
      <c r="P1469" s="101" t="s">
        <v>28</v>
      </c>
      <c r="Q1469" s="101" t="s">
        <v>1966</v>
      </c>
      <c r="R1469" s="102">
        <v>8209800</v>
      </c>
      <c r="S1469" s="103" t="s">
        <v>1967</v>
      </c>
    </row>
    <row r="1470" spans="1:19" s="178" customFormat="1" ht="45" x14ac:dyDescent="0.25">
      <c r="A1470" s="159">
        <v>1553</v>
      </c>
      <c r="B1470" s="192" t="s">
        <v>1646</v>
      </c>
      <c r="C1470" s="103">
        <v>80111701</v>
      </c>
      <c r="D1470" s="160" t="s">
        <v>1993</v>
      </c>
      <c r="E1470" s="102">
        <v>1</v>
      </c>
      <c r="F1470" s="102">
        <v>1</v>
      </c>
      <c r="G1470" s="102">
        <v>11</v>
      </c>
      <c r="H1470" s="102">
        <v>1</v>
      </c>
      <c r="I1470" s="102" t="s">
        <v>26</v>
      </c>
      <c r="J1470" s="102">
        <v>0</v>
      </c>
      <c r="K1470" s="107">
        <v>21945075</v>
      </c>
      <c r="L1470" s="161">
        <v>21945075</v>
      </c>
      <c r="M1470" s="102">
        <v>0</v>
      </c>
      <c r="N1470" s="102">
        <v>0</v>
      </c>
      <c r="O1470" s="101" t="s">
        <v>291</v>
      </c>
      <c r="P1470" s="101" t="s">
        <v>28</v>
      </c>
      <c r="Q1470" s="101" t="s">
        <v>1994</v>
      </c>
      <c r="R1470" s="102">
        <v>8209900</v>
      </c>
      <c r="S1470" s="103" t="s">
        <v>1995</v>
      </c>
    </row>
    <row r="1471" spans="1:19" s="178" customFormat="1" ht="45" x14ac:dyDescent="0.25">
      <c r="A1471" s="159">
        <v>1554</v>
      </c>
      <c r="B1471" s="192" t="s">
        <v>1646</v>
      </c>
      <c r="C1471" s="103">
        <v>80111701</v>
      </c>
      <c r="D1471" s="160" t="s">
        <v>1996</v>
      </c>
      <c r="E1471" s="102">
        <v>1</v>
      </c>
      <c r="F1471" s="102">
        <v>1</v>
      </c>
      <c r="G1471" s="102">
        <v>11</v>
      </c>
      <c r="H1471" s="102">
        <v>1</v>
      </c>
      <c r="I1471" s="102" t="s">
        <v>26</v>
      </c>
      <c r="J1471" s="102">
        <v>0</v>
      </c>
      <c r="K1471" s="107">
        <v>19311600</v>
      </c>
      <c r="L1471" s="161">
        <v>19311600</v>
      </c>
      <c r="M1471" s="102">
        <v>0</v>
      </c>
      <c r="N1471" s="102">
        <v>0</v>
      </c>
      <c r="O1471" s="101" t="s">
        <v>291</v>
      </c>
      <c r="P1471" s="101" t="s">
        <v>28</v>
      </c>
      <c r="Q1471" s="101" t="s">
        <v>1994</v>
      </c>
      <c r="R1471" s="102">
        <v>8209900</v>
      </c>
      <c r="S1471" s="103" t="s">
        <v>1995</v>
      </c>
    </row>
    <row r="1472" spans="1:19" s="178" customFormat="1" ht="30" x14ac:dyDescent="0.25">
      <c r="A1472" s="159">
        <v>1555</v>
      </c>
      <c r="B1472" s="192" t="s">
        <v>1646</v>
      </c>
      <c r="C1472" s="103">
        <v>80111701</v>
      </c>
      <c r="D1472" s="160" t="s">
        <v>1997</v>
      </c>
      <c r="E1472" s="102">
        <v>1</v>
      </c>
      <c r="F1472" s="102">
        <v>1</v>
      </c>
      <c r="G1472" s="102">
        <v>11</v>
      </c>
      <c r="H1472" s="102">
        <v>1</v>
      </c>
      <c r="I1472" s="102" t="s">
        <v>26</v>
      </c>
      <c r="J1472" s="102">
        <v>0</v>
      </c>
      <c r="K1472" s="107">
        <v>19311600</v>
      </c>
      <c r="L1472" s="161">
        <v>19311600</v>
      </c>
      <c r="M1472" s="102">
        <v>0</v>
      </c>
      <c r="N1472" s="102">
        <v>0</v>
      </c>
      <c r="O1472" s="101" t="s">
        <v>291</v>
      </c>
      <c r="P1472" s="101" t="s">
        <v>28</v>
      </c>
      <c r="Q1472" s="101" t="s">
        <v>1994</v>
      </c>
      <c r="R1472" s="102">
        <v>8209900</v>
      </c>
      <c r="S1472" s="103" t="s">
        <v>1995</v>
      </c>
    </row>
    <row r="1473" spans="1:19" s="178" customFormat="1" ht="30" x14ac:dyDescent="0.25">
      <c r="A1473" s="159">
        <v>1556</v>
      </c>
      <c r="B1473" s="192" t="s">
        <v>1646</v>
      </c>
      <c r="C1473" s="103">
        <v>80111701</v>
      </c>
      <c r="D1473" s="160" t="s">
        <v>1998</v>
      </c>
      <c r="E1473" s="102">
        <v>1</v>
      </c>
      <c r="F1473" s="102">
        <v>1</v>
      </c>
      <c r="G1473" s="102">
        <v>11</v>
      </c>
      <c r="H1473" s="102">
        <v>1</v>
      </c>
      <c r="I1473" s="102" t="s">
        <v>26</v>
      </c>
      <c r="J1473" s="102">
        <v>0</v>
      </c>
      <c r="K1473" s="107">
        <v>21945075</v>
      </c>
      <c r="L1473" s="161">
        <v>21945075</v>
      </c>
      <c r="M1473" s="102">
        <v>0</v>
      </c>
      <c r="N1473" s="102">
        <v>0</v>
      </c>
      <c r="O1473" s="101" t="s">
        <v>291</v>
      </c>
      <c r="P1473" s="101" t="s">
        <v>28</v>
      </c>
      <c r="Q1473" s="101" t="s">
        <v>1994</v>
      </c>
      <c r="R1473" s="102">
        <v>8209900</v>
      </c>
      <c r="S1473" s="103" t="s">
        <v>1995</v>
      </c>
    </row>
    <row r="1474" spans="1:19" s="178" customFormat="1" ht="45" x14ac:dyDescent="0.25">
      <c r="A1474" s="159">
        <v>1557</v>
      </c>
      <c r="B1474" s="192" t="s">
        <v>1646</v>
      </c>
      <c r="C1474" s="103">
        <v>80111701</v>
      </c>
      <c r="D1474" s="160" t="s">
        <v>1781</v>
      </c>
      <c r="E1474" s="102">
        <v>1</v>
      </c>
      <c r="F1474" s="102">
        <v>1</v>
      </c>
      <c r="G1474" s="102">
        <v>11</v>
      </c>
      <c r="H1474" s="102">
        <v>1</v>
      </c>
      <c r="I1474" s="102" t="s">
        <v>26</v>
      </c>
      <c r="J1474" s="102">
        <v>0</v>
      </c>
      <c r="K1474" s="107">
        <v>19311600</v>
      </c>
      <c r="L1474" s="161">
        <v>19311600</v>
      </c>
      <c r="M1474" s="102">
        <v>0</v>
      </c>
      <c r="N1474" s="102">
        <v>0</v>
      </c>
      <c r="O1474" s="101" t="s">
        <v>291</v>
      </c>
      <c r="P1474" s="101" t="s">
        <v>28</v>
      </c>
      <c r="Q1474" s="101" t="s">
        <v>1994</v>
      </c>
      <c r="R1474" s="102">
        <v>8209900</v>
      </c>
      <c r="S1474" s="103" t="s">
        <v>1995</v>
      </c>
    </row>
    <row r="1475" spans="1:19" s="178" customFormat="1" ht="45" x14ac:dyDescent="0.25">
      <c r="A1475" s="159">
        <v>1558</v>
      </c>
      <c r="B1475" s="192" t="s">
        <v>1646</v>
      </c>
      <c r="C1475" s="103">
        <v>80111701</v>
      </c>
      <c r="D1475" s="160" t="s">
        <v>1999</v>
      </c>
      <c r="E1475" s="102">
        <v>1</v>
      </c>
      <c r="F1475" s="102">
        <v>1</v>
      </c>
      <c r="G1475" s="102">
        <v>11</v>
      </c>
      <c r="H1475" s="102">
        <v>1</v>
      </c>
      <c r="I1475" s="102" t="s">
        <v>26</v>
      </c>
      <c r="J1475" s="102">
        <v>0</v>
      </c>
      <c r="K1475" s="107">
        <v>21945075</v>
      </c>
      <c r="L1475" s="161">
        <v>21945075</v>
      </c>
      <c r="M1475" s="102">
        <v>0</v>
      </c>
      <c r="N1475" s="102">
        <v>0</v>
      </c>
      <c r="O1475" s="101" t="s">
        <v>291</v>
      </c>
      <c r="P1475" s="101" t="s">
        <v>28</v>
      </c>
      <c r="Q1475" s="101" t="s">
        <v>1994</v>
      </c>
      <c r="R1475" s="102">
        <v>8209900</v>
      </c>
      <c r="S1475" s="103" t="s">
        <v>1995</v>
      </c>
    </row>
    <row r="1476" spans="1:19" s="178" customFormat="1" ht="60" x14ac:dyDescent="0.25">
      <c r="A1476" s="159">
        <v>1559</v>
      </c>
      <c r="B1476" s="192" t="s">
        <v>1646</v>
      </c>
      <c r="C1476" s="103">
        <v>80111701</v>
      </c>
      <c r="D1476" s="160" t="s">
        <v>2000</v>
      </c>
      <c r="E1476" s="102">
        <v>1</v>
      </c>
      <c r="F1476" s="102">
        <v>1</v>
      </c>
      <c r="G1476" s="102">
        <v>11</v>
      </c>
      <c r="H1476" s="102">
        <v>1</v>
      </c>
      <c r="I1476" s="102" t="s">
        <v>26</v>
      </c>
      <c r="J1476" s="102">
        <v>0</v>
      </c>
      <c r="K1476" s="107">
        <v>19311600</v>
      </c>
      <c r="L1476" s="161">
        <v>19311600</v>
      </c>
      <c r="M1476" s="102">
        <v>0</v>
      </c>
      <c r="N1476" s="102">
        <v>0</v>
      </c>
      <c r="O1476" s="101" t="s">
        <v>291</v>
      </c>
      <c r="P1476" s="101" t="s">
        <v>28</v>
      </c>
      <c r="Q1476" s="101" t="s">
        <v>1994</v>
      </c>
      <c r="R1476" s="102">
        <v>8209900</v>
      </c>
      <c r="S1476" s="103" t="s">
        <v>1995</v>
      </c>
    </row>
    <row r="1477" spans="1:19" s="178" customFormat="1" ht="45" x14ac:dyDescent="0.25">
      <c r="A1477" s="159">
        <v>1560</v>
      </c>
      <c r="B1477" s="192" t="s">
        <v>1646</v>
      </c>
      <c r="C1477" s="103">
        <v>80111701</v>
      </c>
      <c r="D1477" s="160" t="s">
        <v>2001</v>
      </c>
      <c r="E1477" s="102">
        <v>1</v>
      </c>
      <c r="F1477" s="102">
        <v>1</v>
      </c>
      <c r="G1477" s="102">
        <v>11</v>
      </c>
      <c r="H1477" s="102">
        <v>1</v>
      </c>
      <c r="I1477" s="102" t="s">
        <v>26</v>
      </c>
      <c r="J1477" s="102">
        <v>0</v>
      </c>
      <c r="K1477" s="107">
        <v>28967400</v>
      </c>
      <c r="L1477" s="161">
        <v>28967400</v>
      </c>
      <c r="M1477" s="102">
        <v>0</v>
      </c>
      <c r="N1477" s="102">
        <v>0</v>
      </c>
      <c r="O1477" s="101" t="s">
        <v>291</v>
      </c>
      <c r="P1477" s="101" t="s">
        <v>28</v>
      </c>
      <c r="Q1477" s="101" t="s">
        <v>1994</v>
      </c>
      <c r="R1477" s="102">
        <v>8209900</v>
      </c>
      <c r="S1477" s="103" t="s">
        <v>1995</v>
      </c>
    </row>
    <row r="1478" spans="1:19" s="178" customFormat="1" ht="60" x14ac:dyDescent="0.25">
      <c r="A1478" s="159">
        <v>1561</v>
      </c>
      <c r="B1478" s="192" t="s">
        <v>1646</v>
      </c>
      <c r="C1478" s="103">
        <v>80111701</v>
      </c>
      <c r="D1478" s="160" t="s">
        <v>2002</v>
      </c>
      <c r="E1478" s="102">
        <v>1</v>
      </c>
      <c r="F1478" s="102">
        <v>1</v>
      </c>
      <c r="G1478" s="102">
        <v>11</v>
      </c>
      <c r="H1478" s="102">
        <v>1</v>
      </c>
      <c r="I1478" s="102" t="s">
        <v>26</v>
      </c>
      <c r="J1478" s="102">
        <v>0</v>
      </c>
      <c r="K1478" s="107">
        <v>28967400</v>
      </c>
      <c r="L1478" s="161">
        <v>28967400</v>
      </c>
      <c r="M1478" s="102">
        <v>0</v>
      </c>
      <c r="N1478" s="102">
        <v>0</v>
      </c>
      <c r="O1478" s="101" t="s">
        <v>291</v>
      </c>
      <c r="P1478" s="101" t="s">
        <v>28</v>
      </c>
      <c r="Q1478" s="101" t="s">
        <v>1994</v>
      </c>
      <c r="R1478" s="102">
        <v>8209900</v>
      </c>
      <c r="S1478" s="103" t="s">
        <v>1995</v>
      </c>
    </row>
    <row r="1479" spans="1:19" s="178" customFormat="1" ht="45" x14ac:dyDescent="0.25">
      <c r="A1479" s="159">
        <v>1562</v>
      </c>
      <c r="B1479" s="192" t="s">
        <v>1646</v>
      </c>
      <c r="C1479" s="103">
        <v>80111701</v>
      </c>
      <c r="D1479" s="160" t="s">
        <v>2003</v>
      </c>
      <c r="E1479" s="102">
        <v>1</v>
      </c>
      <c r="F1479" s="102">
        <v>1</v>
      </c>
      <c r="G1479" s="102">
        <v>11</v>
      </c>
      <c r="H1479" s="102">
        <v>1</v>
      </c>
      <c r="I1479" s="102" t="s">
        <v>26</v>
      </c>
      <c r="J1479" s="102">
        <v>0</v>
      </c>
      <c r="K1479" s="107">
        <v>28967400</v>
      </c>
      <c r="L1479" s="161">
        <v>28967400</v>
      </c>
      <c r="M1479" s="102">
        <v>0</v>
      </c>
      <c r="N1479" s="102">
        <v>0</v>
      </c>
      <c r="O1479" s="101" t="s">
        <v>291</v>
      </c>
      <c r="P1479" s="101" t="s">
        <v>28</v>
      </c>
      <c r="Q1479" s="101" t="s">
        <v>1994</v>
      </c>
      <c r="R1479" s="102">
        <v>8209900</v>
      </c>
      <c r="S1479" s="103" t="s">
        <v>1995</v>
      </c>
    </row>
    <row r="1480" spans="1:19" s="178" customFormat="1" ht="45" x14ac:dyDescent="0.25">
      <c r="A1480" s="159">
        <v>1563</v>
      </c>
      <c r="B1480" s="192" t="s">
        <v>1646</v>
      </c>
      <c r="C1480" s="103">
        <v>80111701</v>
      </c>
      <c r="D1480" s="160" t="s">
        <v>2004</v>
      </c>
      <c r="E1480" s="102">
        <v>1</v>
      </c>
      <c r="F1480" s="102">
        <v>1</v>
      </c>
      <c r="G1480" s="102">
        <v>11</v>
      </c>
      <c r="H1480" s="102">
        <v>1</v>
      </c>
      <c r="I1480" s="102" t="s">
        <v>26</v>
      </c>
      <c r="J1480" s="102">
        <v>0</v>
      </c>
      <c r="K1480" s="107">
        <v>21945075</v>
      </c>
      <c r="L1480" s="161">
        <v>21945075</v>
      </c>
      <c r="M1480" s="102">
        <v>0</v>
      </c>
      <c r="N1480" s="102">
        <v>0</v>
      </c>
      <c r="O1480" s="101" t="s">
        <v>291</v>
      </c>
      <c r="P1480" s="101" t="s">
        <v>28</v>
      </c>
      <c r="Q1480" s="101" t="s">
        <v>1994</v>
      </c>
      <c r="R1480" s="102">
        <v>8209900</v>
      </c>
      <c r="S1480" s="103" t="s">
        <v>1995</v>
      </c>
    </row>
    <row r="1481" spans="1:19" s="178" customFormat="1" ht="30" x14ac:dyDescent="0.25">
      <c r="A1481" s="159">
        <v>1564</v>
      </c>
      <c r="B1481" s="192" t="s">
        <v>1646</v>
      </c>
      <c r="C1481" s="103">
        <v>82121506</v>
      </c>
      <c r="D1481" s="160" t="s">
        <v>2005</v>
      </c>
      <c r="E1481" s="102">
        <v>2</v>
      </c>
      <c r="F1481" s="102">
        <v>3</v>
      </c>
      <c r="G1481" s="102">
        <v>6</v>
      </c>
      <c r="H1481" s="102">
        <v>1</v>
      </c>
      <c r="I1481" s="102" t="s">
        <v>26</v>
      </c>
      <c r="J1481" s="102">
        <v>0</v>
      </c>
      <c r="K1481" s="107">
        <v>150000000</v>
      </c>
      <c r="L1481" s="161">
        <v>150000000</v>
      </c>
      <c r="M1481" s="102">
        <v>0</v>
      </c>
      <c r="N1481" s="102">
        <v>0</v>
      </c>
      <c r="O1481" s="101" t="s">
        <v>291</v>
      </c>
      <c r="P1481" s="101" t="s">
        <v>28</v>
      </c>
      <c r="Q1481" s="101" t="s">
        <v>1994</v>
      </c>
      <c r="R1481" s="102">
        <v>8209900</v>
      </c>
      <c r="S1481" s="103" t="s">
        <v>1995</v>
      </c>
    </row>
    <row r="1482" spans="1:19" s="178" customFormat="1" ht="30" x14ac:dyDescent="0.25">
      <c r="A1482" s="159">
        <v>1565</v>
      </c>
      <c r="B1482" s="192" t="s">
        <v>1646</v>
      </c>
      <c r="C1482" s="103">
        <v>82121506</v>
      </c>
      <c r="D1482" s="160" t="s">
        <v>2006</v>
      </c>
      <c r="E1482" s="102">
        <v>1</v>
      </c>
      <c r="F1482" s="102">
        <v>2</v>
      </c>
      <c r="G1482" s="102">
        <v>2</v>
      </c>
      <c r="H1482" s="102">
        <v>1</v>
      </c>
      <c r="I1482" s="102" t="s">
        <v>26</v>
      </c>
      <c r="J1482" s="102">
        <v>0</v>
      </c>
      <c r="K1482" s="107">
        <v>140000000</v>
      </c>
      <c r="L1482" s="161">
        <v>140000000</v>
      </c>
      <c r="M1482" s="102">
        <v>0</v>
      </c>
      <c r="N1482" s="102">
        <v>0</v>
      </c>
      <c r="O1482" s="101" t="s">
        <v>291</v>
      </c>
      <c r="P1482" s="101" t="s">
        <v>28</v>
      </c>
      <c r="Q1482" s="101" t="s">
        <v>1994</v>
      </c>
      <c r="R1482" s="102">
        <v>8209900</v>
      </c>
      <c r="S1482" s="103" t="s">
        <v>1995</v>
      </c>
    </row>
    <row r="1483" spans="1:19" s="178" customFormat="1" ht="30" x14ac:dyDescent="0.25">
      <c r="A1483" s="159">
        <v>1566</v>
      </c>
      <c r="B1483" s="192" t="s">
        <v>1646</v>
      </c>
      <c r="C1483" s="103">
        <v>82121506</v>
      </c>
      <c r="D1483" s="160" t="s">
        <v>2007</v>
      </c>
      <c r="E1483" s="102">
        <v>1</v>
      </c>
      <c r="F1483" s="102">
        <v>6</v>
      </c>
      <c r="G1483" s="102">
        <v>6</v>
      </c>
      <c r="H1483" s="102">
        <v>1</v>
      </c>
      <c r="I1483" s="102" t="s">
        <v>26</v>
      </c>
      <c r="J1483" s="102">
        <v>0</v>
      </c>
      <c r="K1483" s="107">
        <v>30000000</v>
      </c>
      <c r="L1483" s="161">
        <v>30000000</v>
      </c>
      <c r="M1483" s="102">
        <v>0</v>
      </c>
      <c r="N1483" s="102">
        <v>0</v>
      </c>
      <c r="O1483" s="101" t="s">
        <v>291</v>
      </c>
      <c r="P1483" s="101" t="s">
        <v>28</v>
      </c>
      <c r="Q1483" s="101" t="s">
        <v>1994</v>
      </c>
      <c r="R1483" s="102">
        <v>8209900</v>
      </c>
      <c r="S1483" s="103" t="s">
        <v>1995</v>
      </c>
    </row>
    <row r="1484" spans="1:19" s="178" customFormat="1" ht="45" x14ac:dyDescent="0.25">
      <c r="A1484" s="159">
        <v>1567</v>
      </c>
      <c r="B1484" s="192" t="s">
        <v>1646</v>
      </c>
      <c r="C1484" s="103">
        <v>80131500</v>
      </c>
      <c r="D1484" s="160" t="s">
        <v>2008</v>
      </c>
      <c r="E1484" s="102">
        <v>3</v>
      </c>
      <c r="F1484" s="102">
        <v>3</v>
      </c>
      <c r="G1484" s="102">
        <v>1</v>
      </c>
      <c r="H1484" s="102">
        <v>1</v>
      </c>
      <c r="I1484" s="102" t="s">
        <v>26</v>
      </c>
      <c r="J1484" s="102">
        <v>0</v>
      </c>
      <c r="K1484" s="107">
        <v>10000000</v>
      </c>
      <c r="L1484" s="161">
        <v>10000000</v>
      </c>
      <c r="M1484" s="102">
        <v>0</v>
      </c>
      <c r="N1484" s="102">
        <v>0</v>
      </c>
      <c r="O1484" s="101" t="s">
        <v>291</v>
      </c>
      <c r="P1484" s="101" t="s">
        <v>28</v>
      </c>
      <c r="Q1484" s="101" t="s">
        <v>1994</v>
      </c>
      <c r="R1484" s="102">
        <v>8209900</v>
      </c>
      <c r="S1484" s="103" t="s">
        <v>1995</v>
      </c>
    </row>
    <row r="1485" spans="1:19" s="178" customFormat="1" ht="30" x14ac:dyDescent="0.25">
      <c r="A1485" s="159">
        <v>1568</v>
      </c>
      <c r="B1485" s="192" t="s">
        <v>1646</v>
      </c>
      <c r="C1485" s="103">
        <v>80131501</v>
      </c>
      <c r="D1485" s="160" t="s">
        <v>2009</v>
      </c>
      <c r="E1485" s="102">
        <v>8</v>
      </c>
      <c r="F1485" s="102">
        <v>8</v>
      </c>
      <c r="G1485" s="102">
        <v>1</v>
      </c>
      <c r="H1485" s="102">
        <v>1</v>
      </c>
      <c r="I1485" s="102" t="s">
        <v>26</v>
      </c>
      <c r="J1485" s="102">
        <v>0</v>
      </c>
      <c r="K1485" s="107">
        <v>5000000</v>
      </c>
      <c r="L1485" s="161">
        <v>5000000</v>
      </c>
      <c r="M1485" s="102">
        <v>0</v>
      </c>
      <c r="N1485" s="102">
        <v>0</v>
      </c>
      <c r="O1485" s="101" t="s">
        <v>291</v>
      </c>
      <c r="P1485" s="101" t="s">
        <v>28</v>
      </c>
      <c r="Q1485" s="101" t="s">
        <v>1994</v>
      </c>
      <c r="R1485" s="102">
        <v>8209900</v>
      </c>
      <c r="S1485" s="103" t="s">
        <v>1995</v>
      </c>
    </row>
    <row r="1486" spans="1:19" s="178" customFormat="1" ht="45" x14ac:dyDescent="0.25">
      <c r="A1486" s="159">
        <v>1569</v>
      </c>
      <c r="B1486" s="192" t="s">
        <v>1646</v>
      </c>
      <c r="C1486" s="103">
        <v>80111701</v>
      </c>
      <c r="D1486" s="160" t="s">
        <v>2010</v>
      </c>
      <c r="E1486" s="102">
        <v>3</v>
      </c>
      <c r="F1486" s="102">
        <v>3</v>
      </c>
      <c r="G1486" s="102">
        <v>1</v>
      </c>
      <c r="H1486" s="102">
        <v>1</v>
      </c>
      <c r="I1486" s="102" t="s">
        <v>26</v>
      </c>
      <c r="J1486" s="102">
        <v>0</v>
      </c>
      <c r="K1486" s="107">
        <v>18000000</v>
      </c>
      <c r="L1486" s="161">
        <v>18000000</v>
      </c>
      <c r="M1486" s="102">
        <v>0</v>
      </c>
      <c r="N1486" s="102">
        <v>0</v>
      </c>
      <c r="O1486" s="101" t="s">
        <v>291</v>
      </c>
      <c r="P1486" s="101" t="s">
        <v>28</v>
      </c>
      <c r="Q1486" s="101" t="s">
        <v>1994</v>
      </c>
      <c r="R1486" s="102">
        <v>8209900</v>
      </c>
      <c r="S1486" s="103" t="s">
        <v>1995</v>
      </c>
    </row>
    <row r="1487" spans="1:19" s="178" customFormat="1" ht="45" x14ac:dyDescent="0.25">
      <c r="A1487" s="159">
        <v>1570</v>
      </c>
      <c r="B1487" s="192" t="s">
        <v>1646</v>
      </c>
      <c r="C1487" s="103">
        <v>80111701</v>
      </c>
      <c r="D1487" s="160" t="s">
        <v>2011</v>
      </c>
      <c r="E1487" s="102">
        <v>8</v>
      </c>
      <c r="F1487" s="102">
        <v>8</v>
      </c>
      <c r="G1487" s="102">
        <v>1</v>
      </c>
      <c r="H1487" s="102">
        <v>1</v>
      </c>
      <c r="I1487" s="102" t="s">
        <v>26</v>
      </c>
      <c r="J1487" s="102">
        <v>0</v>
      </c>
      <c r="K1487" s="107">
        <v>8000000</v>
      </c>
      <c r="L1487" s="161">
        <v>8000000</v>
      </c>
      <c r="M1487" s="102">
        <v>0</v>
      </c>
      <c r="N1487" s="102">
        <v>0</v>
      </c>
      <c r="O1487" s="101" t="s">
        <v>291</v>
      </c>
      <c r="P1487" s="101" t="s">
        <v>28</v>
      </c>
      <c r="Q1487" s="101" t="s">
        <v>1994</v>
      </c>
      <c r="R1487" s="102">
        <v>8209900</v>
      </c>
      <c r="S1487" s="103" t="s">
        <v>1995</v>
      </c>
    </row>
    <row r="1488" spans="1:19" s="178" customFormat="1" ht="45" x14ac:dyDescent="0.25">
      <c r="A1488" s="159">
        <v>1571</v>
      </c>
      <c r="B1488" s="192" t="s">
        <v>1646</v>
      </c>
      <c r="C1488" s="103">
        <v>80111701</v>
      </c>
      <c r="D1488" s="160" t="s">
        <v>2012</v>
      </c>
      <c r="E1488" s="102">
        <v>10</v>
      </c>
      <c r="F1488" s="102">
        <v>10</v>
      </c>
      <c r="G1488" s="102">
        <v>1</v>
      </c>
      <c r="H1488" s="102">
        <v>1</v>
      </c>
      <c r="I1488" s="102" t="s">
        <v>26</v>
      </c>
      <c r="J1488" s="102">
        <v>0</v>
      </c>
      <c r="K1488" s="107">
        <v>20000000</v>
      </c>
      <c r="L1488" s="161">
        <v>20000000</v>
      </c>
      <c r="M1488" s="102">
        <v>0</v>
      </c>
      <c r="N1488" s="102">
        <v>0</v>
      </c>
      <c r="O1488" s="101" t="s">
        <v>291</v>
      </c>
      <c r="P1488" s="101" t="s">
        <v>28</v>
      </c>
      <c r="Q1488" s="101" t="s">
        <v>1994</v>
      </c>
      <c r="R1488" s="102">
        <v>8209900</v>
      </c>
      <c r="S1488" s="103" t="s">
        <v>1995</v>
      </c>
    </row>
    <row r="1489" spans="1:19" s="178" customFormat="1" ht="45" x14ac:dyDescent="0.25">
      <c r="A1489" s="159">
        <v>1572</v>
      </c>
      <c r="B1489" s="192" t="s">
        <v>1646</v>
      </c>
      <c r="C1489" s="103">
        <v>80111701</v>
      </c>
      <c r="D1489" s="160" t="s">
        <v>2013</v>
      </c>
      <c r="E1489" s="102">
        <v>5</v>
      </c>
      <c r="F1489" s="102">
        <v>5</v>
      </c>
      <c r="G1489" s="102">
        <v>1</v>
      </c>
      <c r="H1489" s="102">
        <v>1</v>
      </c>
      <c r="I1489" s="102" t="s">
        <v>26</v>
      </c>
      <c r="J1489" s="102">
        <v>0</v>
      </c>
      <c r="K1489" s="107">
        <v>20000000</v>
      </c>
      <c r="L1489" s="161">
        <v>20000000</v>
      </c>
      <c r="M1489" s="102">
        <v>0</v>
      </c>
      <c r="N1489" s="102">
        <v>0</v>
      </c>
      <c r="O1489" s="101" t="s">
        <v>291</v>
      </c>
      <c r="P1489" s="101" t="s">
        <v>28</v>
      </c>
      <c r="Q1489" s="101" t="s">
        <v>1994</v>
      </c>
      <c r="R1489" s="102">
        <v>8209900</v>
      </c>
      <c r="S1489" s="103" t="s">
        <v>1995</v>
      </c>
    </row>
    <row r="1490" spans="1:19" s="178" customFormat="1" ht="30" x14ac:dyDescent="0.25">
      <c r="A1490" s="159">
        <v>1573</v>
      </c>
      <c r="B1490" s="192" t="s">
        <v>1646</v>
      </c>
      <c r="C1490" s="103">
        <v>78111500</v>
      </c>
      <c r="D1490" s="160" t="s">
        <v>2014</v>
      </c>
      <c r="E1490" s="102">
        <v>2</v>
      </c>
      <c r="F1490" s="102">
        <v>2</v>
      </c>
      <c r="G1490" s="102">
        <v>11</v>
      </c>
      <c r="H1490" s="102">
        <v>1</v>
      </c>
      <c r="I1490" s="102" t="s">
        <v>26</v>
      </c>
      <c r="J1490" s="102">
        <v>0</v>
      </c>
      <c r="K1490" s="107">
        <v>30000000</v>
      </c>
      <c r="L1490" s="161">
        <v>30000000</v>
      </c>
      <c r="M1490" s="102">
        <v>0</v>
      </c>
      <c r="N1490" s="102">
        <v>0</v>
      </c>
      <c r="O1490" s="101" t="s">
        <v>291</v>
      </c>
      <c r="P1490" s="101" t="s">
        <v>28</v>
      </c>
      <c r="Q1490" s="101" t="s">
        <v>1994</v>
      </c>
      <c r="R1490" s="102">
        <v>8209900</v>
      </c>
      <c r="S1490" s="103" t="s">
        <v>1995</v>
      </c>
    </row>
    <row r="1491" spans="1:19" s="178" customFormat="1" ht="30" x14ac:dyDescent="0.25">
      <c r="A1491" s="159">
        <v>1574</v>
      </c>
      <c r="B1491" s="192" t="s">
        <v>1646</v>
      </c>
      <c r="C1491" s="103">
        <v>60105409</v>
      </c>
      <c r="D1491" s="160" t="s">
        <v>2015</v>
      </c>
      <c r="E1491" s="102">
        <v>2</v>
      </c>
      <c r="F1491" s="102">
        <v>2</v>
      </c>
      <c r="G1491" s="102">
        <v>11</v>
      </c>
      <c r="H1491" s="102">
        <v>1</v>
      </c>
      <c r="I1491" s="102" t="s">
        <v>26</v>
      </c>
      <c r="J1491" s="102">
        <v>0</v>
      </c>
      <c r="K1491" s="107">
        <v>10000000</v>
      </c>
      <c r="L1491" s="161">
        <v>10000000</v>
      </c>
      <c r="M1491" s="102">
        <v>0</v>
      </c>
      <c r="N1491" s="102">
        <v>0</v>
      </c>
      <c r="O1491" s="101" t="s">
        <v>291</v>
      </c>
      <c r="P1491" s="101" t="s">
        <v>28</v>
      </c>
      <c r="Q1491" s="101" t="s">
        <v>1994</v>
      </c>
      <c r="R1491" s="102">
        <v>8209900</v>
      </c>
      <c r="S1491" s="103" t="s">
        <v>1995</v>
      </c>
    </row>
    <row r="1492" spans="1:19" s="178" customFormat="1" ht="30" x14ac:dyDescent="0.25">
      <c r="A1492" s="159">
        <v>1575</v>
      </c>
      <c r="B1492" s="192" t="s">
        <v>1646</v>
      </c>
      <c r="C1492" s="103">
        <v>60105409</v>
      </c>
      <c r="D1492" s="160" t="s">
        <v>2016</v>
      </c>
      <c r="E1492" s="102">
        <v>2</v>
      </c>
      <c r="F1492" s="102">
        <v>2</v>
      </c>
      <c r="G1492" s="102">
        <v>11</v>
      </c>
      <c r="H1492" s="102">
        <v>1</v>
      </c>
      <c r="I1492" s="102" t="s">
        <v>26</v>
      </c>
      <c r="J1492" s="102">
        <v>0</v>
      </c>
      <c r="K1492" s="107">
        <v>10000000</v>
      </c>
      <c r="L1492" s="161">
        <v>10000000</v>
      </c>
      <c r="M1492" s="102">
        <v>0</v>
      </c>
      <c r="N1492" s="102">
        <v>0</v>
      </c>
      <c r="O1492" s="101" t="s">
        <v>291</v>
      </c>
      <c r="P1492" s="101" t="s">
        <v>28</v>
      </c>
      <c r="Q1492" s="101" t="s">
        <v>1994</v>
      </c>
      <c r="R1492" s="102">
        <v>8209900</v>
      </c>
      <c r="S1492" s="103" t="s">
        <v>1995</v>
      </c>
    </row>
    <row r="1493" spans="1:19" s="178" customFormat="1" ht="30" x14ac:dyDescent="0.25">
      <c r="A1493" s="159">
        <v>1576</v>
      </c>
      <c r="B1493" s="192" t="s">
        <v>1646</v>
      </c>
      <c r="C1493" s="103">
        <v>82112000</v>
      </c>
      <c r="D1493" s="160" t="s">
        <v>2017</v>
      </c>
      <c r="E1493" s="102">
        <v>2</v>
      </c>
      <c r="F1493" s="102">
        <v>2</v>
      </c>
      <c r="G1493" s="102">
        <v>10</v>
      </c>
      <c r="H1493" s="102">
        <v>1</v>
      </c>
      <c r="I1493" s="102" t="s">
        <v>26</v>
      </c>
      <c r="J1493" s="102">
        <v>0</v>
      </c>
      <c r="K1493" s="107">
        <v>40000000</v>
      </c>
      <c r="L1493" s="161">
        <v>40000000</v>
      </c>
      <c r="M1493" s="102">
        <v>0</v>
      </c>
      <c r="N1493" s="102">
        <v>0</v>
      </c>
      <c r="O1493" s="101" t="s">
        <v>291</v>
      </c>
      <c r="P1493" s="101" t="s">
        <v>28</v>
      </c>
      <c r="Q1493" s="101" t="s">
        <v>1994</v>
      </c>
      <c r="R1493" s="102">
        <v>8209900</v>
      </c>
      <c r="S1493" s="103" t="s">
        <v>1995</v>
      </c>
    </row>
    <row r="1494" spans="1:19" s="178" customFormat="1" ht="30" x14ac:dyDescent="0.25">
      <c r="A1494" s="159">
        <v>1577</v>
      </c>
      <c r="B1494" s="192" t="s">
        <v>1646</v>
      </c>
      <c r="C1494" s="103">
        <v>83121500</v>
      </c>
      <c r="D1494" s="160" t="s">
        <v>2018</v>
      </c>
      <c r="E1494" s="102">
        <v>2</v>
      </c>
      <c r="F1494" s="102">
        <v>2</v>
      </c>
      <c r="G1494" s="102">
        <v>12</v>
      </c>
      <c r="H1494" s="102">
        <v>1</v>
      </c>
      <c r="I1494" s="102" t="s">
        <v>26</v>
      </c>
      <c r="J1494" s="102">
        <v>0</v>
      </c>
      <c r="K1494" s="107">
        <v>7598000</v>
      </c>
      <c r="L1494" s="161">
        <v>7598000</v>
      </c>
      <c r="M1494" s="102">
        <v>0</v>
      </c>
      <c r="N1494" s="102">
        <v>0</v>
      </c>
      <c r="O1494" s="101" t="s">
        <v>291</v>
      </c>
      <c r="P1494" s="101" t="s">
        <v>28</v>
      </c>
      <c r="Q1494" s="101" t="s">
        <v>1994</v>
      </c>
      <c r="R1494" s="102">
        <v>8209900</v>
      </c>
      <c r="S1494" s="103" t="s">
        <v>1995</v>
      </c>
    </row>
    <row r="1495" spans="1:19" s="178" customFormat="1" ht="30" x14ac:dyDescent="0.25">
      <c r="A1495" s="159">
        <v>1578</v>
      </c>
      <c r="B1495" s="192" t="s">
        <v>1646</v>
      </c>
      <c r="C1495" s="103">
        <v>82111500</v>
      </c>
      <c r="D1495" s="160" t="s">
        <v>2019</v>
      </c>
      <c r="E1495" s="102">
        <v>2</v>
      </c>
      <c r="F1495" s="102">
        <v>2</v>
      </c>
      <c r="G1495" s="102">
        <v>12</v>
      </c>
      <c r="H1495" s="102">
        <v>1</v>
      </c>
      <c r="I1495" s="102" t="s">
        <v>26</v>
      </c>
      <c r="J1495" s="102">
        <v>0</v>
      </c>
      <c r="K1495" s="107">
        <v>10000000</v>
      </c>
      <c r="L1495" s="161">
        <v>10000000</v>
      </c>
      <c r="M1495" s="102">
        <v>0</v>
      </c>
      <c r="N1495" s="102">
        <v>0</v>
      </c>
      <c r="O1495" s="101" t="s">
        <v>291</v>
      </c>
      <c r="P1495" s="101" t="s">
        <v>28</v>
      </c>
      <c r="Q1495" s="101" t="s">
        <v>1994</v>
      </c>
      <c r="R1495" s="102">
        <v>8209900</v>
      </c>
      <c r="S1495" s="103" t="s">
        <v>1995</v>
      </c>
    </row>
    <row r="1496" spans="1:19" s="178" customFormat="1" ht="30" x14ac:dyDescent="0.25">
      <c r="A1496" s="159">
        <v>1579</v>
      </c>
      <c r="B1496" s="192" t="s">
        <v>1646</v>
      </c>
      <c r="C1496" s="103">
        <v>80111600</v>
      </c>
      <c r="D1496" s="160" t="s">
        <v>2020</v>
      </c>
      <c r="E1496" s="102">
        <v>1</v>
      </c>
      <c r="F1496" s="102">
        <v>1</v>
      </c>
      <c r="G1496" s="102">
        <v>10</v>
      </c>
      <c r="H1496" s="102">
        <v>1</v>
      </c>
      <c r="I1496" s="102" t="s">
        <v>26</v>
      </c>
      <c r="J1496" s="102">
        <v>0</v>
      </c>
      <c r="K1496" s="107">
        <v>34500000</v>
      </c>
      <c r="L1496" s="161">
        <v>34500000</v>
      </c>
      <c r="M1496" s="102">
        <v>0</v>
      </c>
      <c r="N1496" s="102">
        <v>0</v>
      </c>
      <c r="O1496" s="101" t="s">
        <v>291</v>
      </c>
      <c r="P1496" s="101" t="s">
        <v>28</v>
      </c>
      <c r="Q1496" s="101" t="s">
        <v>2021</v>
      </c>
      <c r="R1496" s="102">
        <v>8209800</v>
      </c>
      <c r="S1496" s="103" t="s">
        <v>2022</v>
      </c>
    </row>
    <row r="1497" spans="1:19" s="178" customFormat="1" ht="30" x14ac:dyDescent="0.25">
      <c r="A1497" s="159">
        <v>1580</v>
      </c>
      <c r="B1497" s="192" t="s">
        <v>1646</v>
      </c>
      <c r="C1497" s="103" t="s">
        <v>2023</v>
      </c>
      <c r="D1497" s="160" t="s">
        <v>2024</v>
      </c>
      <c r="E1497" s="102">
        <v>1</v>
      </c>
      <c r="F1497" s="102">
        <v>1</v>
      </c>
      <c r="G1497" s="102">
        <v>2</v>
      </c>
      <c r="H1497" s="102">
        <v>1</v>
      </c>
      <c r="I1497" s="102" t="s">
        <v>26</v>
      </c>
      <c r="J1497" s="102">
        <v>0</v>
      </c>
      <c r="K1497" s="107">
        <v>42499997</v>
      </c>
      <c r="L1497" s="161">
        <v>42499997</v>
      </c>
      <c r="M1497" s="102">
        <v>0</v>
      </c>
      <c r="N1497" s="102">
        <v>0</v>
      </c>
      <c r="O1497" s="101" t="s">
        <v>291</v>
      </c>
      <c r="P1497" s="101" t="s">
        <v>28</v>
      </c>
      <c r="Q1497" s="101" t="s">
        <v>2021</v>
      </c>
      <c r="R1497" s="102">
        <v>8209800</v>
      </c>
      <c r="S1497" s="103" t="s">
        <v>2022</v>
      </c>
    </row>
    <row r="1498" spans="1:19" s="178" customFormat="1" ht="30" x14ac:dyDescent="0.25">
      <c r="A1498" s="159">
        <v>1581</v>
      </c>
      <c r="B1498" s="192" t="s">
        <v>1646</v>
      </c>
      <c r="C1498" s="103">
        <v>80111500</v>
      </c>
      <c r="D1498" s="160" t="s">
        <v>2025</v>
      </c>
      <c r="E1498" s="102">
        <v>2</v>
      </c>
      <c r="F1498" s="102">
        <v>2</v>
      </c>
      <c r="G1498" s="102">
        <v>4</v>
      </c>
      <c r="H1498" s="102">
        <v>1</v>
      </c>
      <c r="I1498" s="102" t="s">
        <v>26</v>
      </c>
      <c r="J1498" s="102">
        <v>0</v>
      </c>
      <c r="K1498" s="107">
        <v>17280000</v>
      </c>
      <c r="L1498" s="161">
        <v>17280000</v>
      </c>
      <c r="M1498" s="102">
        <v>0</v>
      </c>
      <c r="N1498" s="102">
        <v>0</v>
      </c>
      <c r="O1498" s="101" t="s">
        <v>291</v>
      </c>
      <c r="P1498" s="101" t="s">
        <v>28</v>
      </c>
      <c r="Q1498" s="101" t="s">
        <v>2021</v>
      </c>
      <c r="R1498" s="102">
        <v>8209800</v>
      </c>
      <c r="S1498" s="103" t="s">
        <v>2022</v>
      </c>
    </row>
    <row r="1499" spans="1:19" s="178" customFormat="1" ht="30" x14ac:dyDescent="0.25">
      <c r="A1499" s="159">
        <v>1582</v>
      </c>
      <c r="B1499" s="192" t="s">
        <v>1646</v>
      </c>
      <c r="C1499" s="103">
        <v>80111600</v>
      </c>
      <c r="D1499" s="160" t="s">
        <v>2026</v>
      </c>
      <c r="E1499" s="102">
        <v>1</v>
      </c>
      <c r="F1499" s="102">
        <v>1</v>
      </c>
      <c r="G1499" s="102">
        <v>10</v>
      </c>
      <c r="H1499" s="102">
        <v>1</v>
      </c>
      <c r="I1499" s="102" t="s">
        <v>26</v>
      </c>
      <c r="J1499" s="102">
        <v>0</v>
      </c>
      <c r="K1499" s="107">
        <v>39600000</v>
      </c>
      <c r="L1499" s="161">
        <v>39600000</v>
      </c>
      <c r="M1499" s="102">
        <v>0</v>
      </c>
      <c r="N1499" s="102">
        <v>0</v>
      </c>
      <c r="O1499" s="101" t="s">
        <v>291</v>
      </c>
      <c r="P1499" s="101" t="s">
        <v>28</v>
      </c>
      <c r="Q1499" s="101" t="s">
        <v>2021</v>
      </c>
      <c r="R1499" s="102">
        <v>8209800</v>
      </c>
      <c r="S1499" s="103" t="s">
        <v>2022</v>
      </c>
    </row>
    <row r="1500" spans="1:19" s="178" customFormat="1" ht="45" x14ac:dyDescent="0.25">
      <c r="A1500" s="159">
        <v>1583</v>
      </c>
      <c r="B1500" s="192" t="s">
        <v>1646</v>
      </c>
      <c r="C1500" s="103">
        <v>80111600</v>
      </c>
      <c r="D1500" s="160" t="s">
        <v>2027</v>
      </c>
      <c r="E1500" s="102">
        <v>1</v>
      </c>
      <c r="F1500" s="102">
        <v>1</v>
      </c>
      <c r="G1500" s="102">
        <v>10</v>
      </c>
      <c r="H1500" s="102">
        <v>1</v>
      </c>
      <c r="I1500" s="102" t="s">
        <v>26</v>
      </c>
      <c r="J1500" s="102">
        <v>0</v>
      </c>
      <c r="K1500" s="107">
        <v>39600000</v>
      </c>
      <c r="L1500" s="161">
        <v>39600000</v>
      </c>
      <c r="M1500" s="102">
        <v>0</v>
      </c>
      <c r="N1500" s="102">
        <v>0</v>
      </c>
      <c r="O1500" s="101" t="s">
        <v>291</v>
      </c>
      <c r="P1500" s="101" t="s">
        <v>28</v>
      </c>
      <c r="Q1500" s="101" t="s">
        <v>2021</v>
      </c>
      <c r="R1500" s="102">
        <v>8209800</v>
      </c>
      <c r="S1500" s="103" t="s">
        <v>2022</v>
      </c>
    </row>
    <row r="1501" spans="1:19" s="178" customFormat="1" ht="30" x14ac:dyDescent="0.25">
      <c r="A1501" s="159">
        <v>1584</v>
      </c>
      <c r="B1501" s="192" t="s">
        <v>1646</v>
      </c>
      <c r="C1501" s="103">
        <v>80111600</v>
      </c>
      <c r="D1501" s="160" t="s">
        <v>2028</v>
      </c>
      <c r="E1501" s="102">
        <v>1</v>
      </c>
      <c r="F1501" s="102">
        <v>1</v>
      </c>
      <c r="G1501" s="102">
        <v>10</v>
      </c>
      <c r="H1501" s="102">
        <v>1</v>
      </c>
      <c r="I1501" s="102" t="s">
        <v>26</v>
      </c>
      <c r="J1501" s="102">
        <v>0</v>
      </c>
      <c r="K1501" s="107">
        <v>34500000</v>
      </c>
      <c r="L1501" s="161">
        <v>34500000</v>
      </c>
      <c r="M1501" s="102">
        <v>0</v>
      </c>
      <c r="N1501" s="102">
        <v>0</v>
      </c>
      <c r="O1501" s="101" t="s">
        <v>291</v>
      </c>
      <c r="P1501" s="101" t="s">
        <v>28</v>
      </c>
      <c r="Q1501" s="101" t="s">
        <v>2021</v>
      </c>
      <c r="R1501" s="102">
        <v>8209800</v>
      </c>
      <c r="S1501" s="103" t="s">
        <v>2022</v>
      </c>
    </row>
    <row r="1502" spans="1:19" s="178" customFormat="1" ht="30" x14ac:dyDescent="0.25">
      <c r="A1502" s="159">
        <v>1585</v>
      </c>
      <c r="B1502" s="192" t="s">
        <v>1646</v>
      </c>
      <c r="C1502" s="103">
        <v>80111600</v>
      </c>
      <c r="D1502" s="160" t="s">
        <v>2029</v>
      </c>
      <c r="E1502" s="102">
        <v>1</v>
      </c>
      <c r="F1502" s="102">
        <v>1</v>
      </c>
      <c r="G1502" s="102">
        <v>10</v>
      </c>
      <c r="H1502" s="102">
        <v>1</v>
      </c>
      <c r="I1502" s="102" t="s">
        <v>26</v>
      </c>
      <c r="J1502" s="102">
        <v>0</v>
      </c>
      <c r="K1502" s="107">
        <v>34500000</v>
      </c>
      <c r="L1502" s="161">
        <v>34500000</v>
      </c>
      <c r="M1502" s="102">
        <v>0</v>
      </c>
      <c r="N1502" s="102">
        <v>0</v>
      </c>
      <c r="O1502" s="101" t="s">
        <v>291</v>
      </c>
      <c r="P1502" s="101" t="s">
        <v>28</v>
      </c>
      <c r="Q1502" s="101" t="s">
        <v>2021</v>
      </c>
      <c r="R1502" s="102">
        <v>8209800</v>
      </c>
      <c r="S1502" s="103" t="s">
        <v>2022</v>
      </c>
    </row>
    <row r="1503" spans="1:19" s="178" customFormat="1" ht="45" x14ac:dyDescent="0.25">
      <c r="A1503" s="159">
        <v>1586</v>
      </c>
      <c r="B1503" s="192" t="s">
        <v>1646</v>
      </c>
      <c r="C1503" s="103">
        <v>93141712</v>
      </c>
      <c r="D1503" s="160" t="s">
        <v>2030</v>
      </c>
      <c r="E1503" s="102">
        <v>2</v>
      </c>
      <c r="F1503" s="102">
        <v>2</v>
      </c>
      <c r="G1503" s="102">
        <v>11</v>
      </c>
      <c r="H1503" s="102">
        <v>1</v>
      </c>
      <c r="I1503" s="102" t="s">
        <v>26</v>
      </c>
      <c r="J1503" s="102">
        <v>0</v>
      </c>
      <c r="K1503" s="107">
        <v>8925000</v>
      </c>
      <c r="L1503" s="161">
        <v>8925000</v>
      </c>
      <c r="M1503" s="102">
        <v>0</v>
      </c>
      <c r="N1503" s="102">
        <v>0</v>
      </c>
      <c r="O1503" s="101" t="s">
        <v>291</v>
      </c>
      <c r="P1503" s="101" t="s">
        <v>28</v>
      </c>
      <c r="Q1503" s="101" t="s">
        <v>2021</v>
      </c>
      <c r="R1503" s="102">
        <v>8209800</v>
      </c>
      <c r="S1503" s="103" t="s">
        <v>2022</v>
      </c>
    </row>
    <row r="1504" spans="1:19" s="178" customFormat="1" ht="30" x14ac:dyDescent="0.25">
      <c r="A1504" s="198">
        <v>1587</v>
      </c>
      <c r="B1504" s="179" t="s">
        <v>1646</v>
      </c>
      <c r="C1504" s="180" t="s">
        <v>1979</v>
      </c>
      <c r="D1504" s="181" t="s">
        <v>1980</v>
      </c>
      <c r="E1504" s="184">
        <v>3</v>
      </c>
      <c r="F1504" s="184">
        <v>3</v>
      </c>
      <c r="G1504" s="184">
        <v>3</v>
      </c>
      <c r="H1504" s="184">
        <v>1</v>
      </c>
      <c r="I1504" s="184" t="s">
        <v>26</v>
      </c>
      <c r="J1504" s="184">
        <v>0</v>
      </c>
      <c r="K1504" s="185">
        <v>23800000</v>
      </c>
      <c r="L1504" s="199">
        <v>23800000</v>
      </c>
      <c r="M1504" s="184">
        <v>0</v>
      </c>
      <c r="N1504" s="184">
        <v>0</v>
      </c>
      <c r="O1504" s="186" t="s">
        <v>291</v>
      </c>
      <c r="P1504" s="186" t="s">
        <v>28</v>
      </c>
      <c r="Q1504" s="186" t="s">
        <v>2021</v>
      </c>
      <c r="R1504" s="184">
        <v>8209800</v>
      </c>
      <c r="S1504" s="180" t="s">
        <v>2022</v>
      </c>
    </row>
    <row r="1505" spans="1:19" s="201" customFormat="1" ht="60" x14ac:dyDescent="0.3">
      <c r="A1505" s="200">
        <v>1588</v>
      </c>
      <c r="B1505" s="192" t="s">
        <v>611</v>
      </c>
      <c r="C1505" s="106">
        <v>80131500</v>
      </c>
      <c r="D1505" s="160" t="s">
        <v>2032</v>
      </c>
      <c r="E1505" s="105">
        <v>4</v>
      </c>
      <c r="F1505" s="105">
        <v>5</v>
      </c>
      <c r="G1505" s="193">
        <v>10</v>
      </c>
      <c r="H1505" s="105">
        <v>0</v>
      </c>
      <c r="I1505" s="105" t="s">
        <v>26</v>
      </c>
      <c r="J1505" s="105">
        <v>0</v>
      </c>
      <c r="K1505" s="107">
        <v>6000000</v>
      </c>
      <c r="L1505" s="108">
        <v>6000000</v>
      </c>
      <c r="M1505" s="105">
        <v>0</v>
      </c>
      <c r="N1505" s="105">
        <v>0</v>
      </c>
      <c r="O1505" s="104" t="s">
        <v>27</v>
      </c>
      <c r="P1505" s="104" t="s">
        <v>28</v>
      </c>
      <c r="Q1505" s="104" t="s">
        <v>1597</v>
      </c>
      <c r="R1505" s="105">
        <v>8209800</v>
      </c>
      <c r="S1505" s="106" t="s">
        <v>261</v>
      </c>
    </row>
    <row r="1506" spans="1:19" s="201" customFormat="1" ht="105" x14ac:dyDescent="0.3">
      <c r="A1506" s="200">
        <v>1589</v>
      </c>
      <c r="B1506" s="192" t="s">
        <v>611</v>
      </c>
      <c r="C1506" s="106">
        <v>52121500</v>
      </c>
      <c r="D1506" s="160" t="s">
        <v>2033</v>
      </c>
      <c r="E1506" s="105">
        <v>4</v>
      </c>
      <c r="F1506" s="105">
        <v>4</v>
      </c>
      <c r="G1506" s="193">
        <v>1</v>
      </c>
      <c r="H1506" s="105">
        <v>1</v>
      </c>
      <c r="I1506" s="105" t="s">
        <v>26</v>
      </c>
      <c r="J1506" s="105">
        <v>0</v>
      </c>
      <c r="K1506" s="107">
        <v>9406400</v>
      </c>
      <c r="L1506" s="108">
        <v>9406400</v>
      </c>
      <c r="M1506" s="105">
        <v>0</v>
      </c>
      <c r="N1506" s="105">
        <v>0</v>
      </c>
      <c r="O1506" s="104" t="s">
        <v>27</v>
      </c>
      <c r="P1506" s="104" t="s">
        <v>28</v>
      </c>
      <c r="Q1506" s="104" t="s">
        <v>1337</v>
      </c>
      <c r="R1506" s="105">
        <v>8209800</v>
      </c>
      <c r="S1506" s="106" t="s">
        <v>1119</v>
      </c>
    </row>
    <row r="1507" spans="1:19" s="201" customFormat="1" ht="45" x14ac:dyDescent="0.3">
      <c r="A1507" s="200">
        <v>1590</v>
      </c>
      <c r="B1507" s="192" t="s">
        <v>1482</v>
      </c>
      <c r="C1507" s="106">
        <v>90101501</v>
      </c>
      <c r="D1507" s="160" t="s">
        <v>2034</v>
      </c>
      <c r="E1507" s="105">
        <v>4</v>
      </c>
      <c r="F1507" s="105">
        <v>5</v>
      </c>
      <c r="G1507" s="193">
        <v>8</v>
      </c>
      <c r="H1507" s="105">
        <v>1</v>
      </c>
      <c r="I1507" s="105" t="s">
        <v>26</v>
      </c>
      <c r="J1507" s="105">
        <v>0</v>
      </c>
      <c r="K1507" s="107">
        <v>44660000</v>
      </c>
      <c r="L1507" s="108">
        <v>44660000</v>
      </c>
      <c r="M1507" s="105">
        <v>0</v>
      </c>
      <c r="N1507" s="105">
        <v>0</v>
      </c>
      <c r="O1507" s="104" t="s">
        <v>27</v>
      </c>
      <c r="P1507" s="104" t="s">
        <v>28</v>
      </c>
      <c r="Q1507" s="104" t="s">
        <v>1597</v>
      </c>
      <c r="R1507" s="105">
        <v>8209800</v>
      </c>
      <c r="S1507" s="106" t="s">
        <v>261</v>
      </c>
    </row>
    <row r="1508" spans="1:19" s="201" customFormat="1" ht="60" x14ac:dyDescent="0.3">
      <c r="A1508" s="200">
        <v>1591</v>
      </c>
      <c r="B1508" s="192" t="s">
        <v>1485</v>
      </c>
      <c r="C1508" s="106">
        <v>72151602</v>
      </c>
      <c r="D1508" s="160" t="s">
        <v>2035</v>
      </c>
      <c r="E1508" s="105">
        <v>4</v>
      </c>
      <c r="F1508" s="105">
        <v>5</v>
      </c>
      <c r="G1508" s="193">
        <v>1</v>
      </c>
      <c r="H1508" s="105">
        <v>1</v>
      </c>
      <c r="I1508" s="105" t="s">
        <v>26</v>
      </c>
      <c r="J1508" s="105">
        <v>0</v>
      </c>
      <c r="K1508" s="107">
        <v>5000000</v>
      </c>
      <c r="L1508" s="108">
        <v>5000000</v>
      </c>
      <c r="M1508" s="105">
        <v>0</v>
      </c>
      <c r="N1508" s="105">
        <v>0</v>
      </c>
      <c r="O1508" s="104" t="s">
        <v>27</v>
      </c>
      <c r="P1508" s="104" t="s">
        <v>28</v>
      </c>
      <c r="Q1508" s="104" t="s">
        <v>179</v>
      </c>
      <c r="R1508" s="105">
        <v>8209800</v>
      </c>
      <c r="S1508" s="106" t="s">
        <v>180</v>
      </c>
    </row>
    <row r="1509" spans="1:19" s="201" customFormat="1" ht="30" x14ac:dyDescent="0.3">
      <c r="A1509" s="200">
        <v>1592</v>
      </c>
      <c r="B1509" s="192" t="s">
        <v>1485</v>
      </c>
      <c r="C1509" s="106">
        <v>76111503</v>
      </c>
      <c r="D1509" s="160" t="s">
        <v>2036</v>
      </c>
      <c r="E1509" s="105">
        <v>4</v>
      </c>
      <c r="F1509" s="105">
        <v>5</v>
      </c>
      <c r="G1509" s="193">
        <v>1</v>
      </c>
      <c r="H1509" s="105">
        <v>1</v>
      </c>
      <c r="I1509" s="105" t="s">
        <v>26</v>
      </c>
      <c r="J1509" s="105">
        <v>0</v>
      </c>
      <c r="K1509" s="107">
        <v>2500000</v>
      </c>
      <c r="L1509" s="108">
        <v>2500000</v>
      </c>
      <c r="M1509" s="105">
        <v>0</v>
      </c>
      <c r="N1509" s="105">
        <v>0</v>
      </c>
      <c r="O1509" s="104" t="s">
        <v>27</v>
      </c>
      <c r="P1509" s="104" t="s">
        <v>28</v>
      </c>
      <c r="Q1509" s="104" t="s">
        <v>179</v>
      </c>
      <c r="R1509" s="105">
        <v>8209800</v>
      </c>
      <c r="S1509" s="106" t="s">
        <v>180</v>
      </c>
    </row>
    <row r="1510" spans="1:19" s="201" customFormat="1" ht="60" x14ac:dyDescent="0.3">
      <c r="A1510" s="159">
        <v>1593</v>
      </c>
      <c r="B1510" s="192" t="s">
        <v>1646</v>
      </c>
      <c r="C1510" s="106" t="s">
        <v>2279</v>
      </c>
      <c r="D1510" s="160" t="s">
        <v>2042</v>
      </c>
      <c r="E1510" s="105">
        <v>1</v>
      </c>
      <c r="F1510" s="105">
        <v>1</v>
      </c>
      <c r="G1510" s="193">
        <v>10</v>
      </c>
      <c r="H1510" s="105">
        <v>1</v>
      </c>
      <c r="I1510" s="105" t="s">
        <v>26</v>
      </c>
      <c r="J1510" s="105">
        <v>0</v>
      </c>
      <c r="K1510" s="107">
        <v>2209556775</v>
      </c>
      <c r="L1510" s="108">
        <v>2209556775</v>
      </c>
      <c r="M1510" s="105">
        <v>0</v>
      </c>
      <c r="N1510" s="105">
        <v>0</v>
      </c>
      <c r="O1510" s="104" t="s">
        <v>2471</v>
      </c>
      <c r="P1510" s="104" t="s">
        <v>28</v>
      </c>
      <c r="Q1510" s="104" t="s">
        <v>2021</v>
      </c>
      <c r="R1510" s="105">
        <v>8209800</v>
      </c>
      <c r="S1510" s="106" t="s">
        <v>2022</v>
      </c>
    </row>
    <row r="1511" spans="1:19" s="201" customFormat="1" ht="60" x14ac:dyDescent="0.3">
      <c r="A1511" s="159">
        <v>1594</v>
      </c>
      <c r="B1511" s="192" t="s">
        <v>1646</v>
      </c>
      <c r="C1511" s="106" t="s">
        <v>2280</v>
      </c>
      <c r="D1511" s="160" t="s">
        <v>2043</v>
      </c>
      <c r="E1511" s="105">
        <v>1</v>
      </c>
      <c r="F1511" s="105">
        <v>1</v>
      </c>
      <c r="G1511" s="193">
        <v>10</v>
      </c>
      <c r="H1511" s="105">
        <v>1</v>
      </c>
      <c r="I1511" s="105" t="s">
        <v>26</v>
      </c>
      <c r="J1511" s="105">
        <v>0</v>
      </c>
      <c r="K1511" s="107">
        <v>167778893</v>
      </c>
      <c r="L1511" s="108">
        <v>167778893</v>
      </c>
      <c r="M1511" s="105">
        <v>0</v>
      </c>
      <c r="N1511" s="105">
        <v>0</v>
      </c>
      <c r="O1511" s="104" t="s">
        <v>2471</v>
      </c>
      <c r="P1511" s="104" t="s">
        <v>28</v>
      </c>
      <c r="Q1511" s="104" t="s">
        <v>2021</v>
      </c>
      <c r="R1511" s="105">
        <v>8209800</v>
      </c>
      <c r="S1511" s="106" t="s">
        <v>2022</v>
      </c>
    </row>
    <row r="1512" spans="1:19" s="201" customFormat="1" ht="313.95" customHeight="1" x14ac:dyDescent="0.3">
      <c r="A1512" s="198">
        <v>1595</v>
      </c>
      <c r="B1512" s="192" t="s">
        <v>1646</v>
      </c>
      <c r="C1512" s="106" t="s">
        <v>2307</v>
      </c>
      <c r="D1512" s="160" t="s">
        <v>2044</v>
      </c>
      <c r="E1512" s="105">
        <v>4</v>
      </c>
      <c r="F1512" s="105">
        <v>4</v>
      </c>
      <c r="G1512" s="193">
        <v>2</v>
      </c>
      <c r="H1512" s="105">
        <v>1</v>
      </c>
      <c r="I1512" s="105" t="s">
        <v>26</v>
      </c>
      <c r="J1512" s="105">
        <v>0</v>
      </c>
      <c r="K1512" s="107">
        <v>227511730</v>
      </c>
      <c r="L1512" s="108">
        <v>227511730</v>
      </c>
      <c r="M1512" s="105">
        <v>0</v>
      </c>
      <c r="N1512" s="105">
        <v>0</v>
      </c>
      <c r="O1512" s="104" t="s">
        <v>2471</v>
      </c>
      <c r="P1512" s="104" t="s">
        <v>28</v>
      </c>
      <c r="Q1512" s="104" t="s">
        <v>2021</v>
      </c>
      <c r="R1512" s="105">
        <v>8209800</v>
      </c>
      <c r="S1512" s="106" t="s">
        <v>2022</v>
      </c>
    </row>
    <row r="1513" spans="1:19" s="201" customFormat="1" ht="45" x14ac:dyDescent="0.3">
      <c r="A1513" s="200">
        <v>1596</v>
      </c>
      <c r="B1513" s="192" t="s">
        <v>1646</v>
      </c>
      <c r="C1513" s="106">
        <v>80111600</v>
      </c>
      <c r="D1513" s="160" t="s">
        <v>2045</v>
      </c>
      <c r="E1513" s="105">
        <v>1</v>
      </c>
      <c r="F1513" s="105">
        <v>1</v>
      </c>
      <c r="G1513" s="193">
        <v>10</v>
      </c>
      <c r="H1513" s="105">
        <v>1</v>
      </c>
      <c r="I1513" s="105" t="s">
        <v>26</v>
      </c>
      <c r="J1513" s="105">
        <v>0</v>
      </c>
      <c r="K1513" s="107">
        <v>218516227</v>
      </c>
      <c r="L1513" s="108">
        <v>218516227</v>
      </c>
      <c r="M1513" s="105">
        <v>0</v>
      </c>
      <c r="N1513" s="105">
        <v>0</v>
      </c>
      <c r="O1513" s="104" t="s">
        <v>2471</v>
      </c>
      <c r="P1513" s="104" t="s">
        <v>28</v>
      </c>
      <c r="Q1513" s="104" t="s">
        <v>2021</v>
      </c>
      <c r="R1513" s="105">
        <v>8209800</v>
      </c>
      <c r="S1513" s="106" t="s">
        <v>2046</v>
      </c>
    </row>
    <row r="1514" spans="1:19" s="201" customFormat="1" ht="45" x14ac:dyDescent="0.3">
      <c r="A1514" s="200">
        <v>1597</v>
      </c>
      <c r="B1514" s="192" t="s">
        <v>1646</v>
      </c>
      <c r="C1514" s="106" t="s">
        <v>1979</v>
      </c>
      <c r="D1514" s="160" t="s">
        <v>2047</v>
      </c>
      <c r="E1514" s="105">
        <v>4</v>
      </c>
      <c r="F1514" s="105">
        <v>4</v>
      </c>
      <c r="G1514" s="193">
        <v>2</v>
      </c>
      <c r="H1514" s="105">
        <v>1</v>
      </c>
      <c r="I1514" s="105" t="s">
        <v>26</v>
      </c>
      <c r="J1514" s="105">
        <v>0</v>
      </c>
      <c r="K1514" s="107">
        <v>22036818</v>
      </c>
      <c r="L1514" s="108">
        <v>22036818</v>
      </c>
      <c r="M1514" s="105">
        <v>0</v>
      </c>
      <c r="N1514" s="105">
        <v>0</v>
      </c>
      <c r="O1514" s="104" t="s">
        <v>2471</v>
      </c>
      <c r="P1514" s="104" t="s">
        <v>28</v>
      </c>
      <c r="Q1514" s="104" t="s">
        <v>2021</v>
      </c>
      <c r="R1514" s="105">
        <v>8209800</v>
      </c>
      <c r="S1514" s="106" t="s">
        <v>2046</v>
      </c>
    </row>
    <row r="1515" spans="1:19" s="201" customFormat="1" ht="45" x14ac:dyDescent="0.3">
      <c r="A1515" s="200">
        <v>1598</v>
      </c>
      <c r="B1515" s="192" t="s">
        <v>1646</v>
      </c>
      <c r="C1515" s="106">
        <v>90121501</v>
      </c>
      <c r="D1515" s="160" t="s">
        <v>2048</v>
      </c>
      <c r="E1515" s="105">
        <v>4</v>
      </c>
      <c r="F1515" s="105">
        <v>4</v>
      </c>
      <c r="G1515" s="193">
        <v>2</v>
      </c>
      <c r="H1515" s="105">
        <v>1</v>
      </c>
      <c r="I1515" s="105" t="s">
        <v>26</v>
      </c>
      <c r="J1515" s="105">
        <v>0</v>
      </c>
      <c r="K1515" s="107">
        <v>27220811</v>
      </c>
      <c r="L1515" s="108">
        <v>27220811</v>
      </c>
      <c r="M1515" s="105">
        <v>0</v>
      </c>
      <c r="N1515" s="105">
        <v>0</v>
      </c>
      <c r="O1515" s="104" t="s">
        <v>2471</v>
      </c>
      <c r="P1515" s="104" t="s">
        <v>28</v>
      </c>
      <c r="Q1515" s="104" t="s">
        <v>2021</v>
      </c>
      <c r="R1515" s="105">
        <v>8209800</v>
      </c>
      <c r="S1515" s="106" t="s">
        <v>2046</v>
      </c>
    </row>
    <row r="1516" spans="1:19" s="201" customFormat="1" ht="181.2" customHeight="1" x14ac:dyDescent="0.3">
      <c r="A1516" s="200">
        <v>1599</v>
      </c>
      <c r="B1516" s="192" t="s">
        <v>2049</v>
      </c>
      <c r="C1516" s="106">
        <v>80111600</v>
      </c>
      <c r="D1516" s="160" t="s">
        <v>2050</v>
      </c>
      <c r="E1516" s="105">
        <v>5</v>
      </c>
      <c r="F1516" s="105">
        <v>8</v>
      </c>
      <c r="G1516" s="193">
        <v>3</v>
      </c>
      <c r="H1516" s="105">
        <v>1</v>
      </c>
      <c r="I1516" s="105" t="s">
        <v>26</v>
      </c>
      <c r="J1516" s="105">
        <v>0</v>
      </c>
      <c r="K1516" s="107">
        <v>9000000</v>
      </c>
      <c r="L1516" s="108">
        <v>9000000</v>
      </c>
      <c r="M1516" s="105">
        <v>0</v>
      </c>
      <c r="N1516" s="105">
        <v>0</v>
      </c>
      <c r="O1516" s="104" t="s">
        <v>2471</v>
      </c>
      <c r="P1516" s="104" t="s">
        <v>28</v>
      </c>
      <c r="Q1516" s="104" t="s">
        <v>2051</v>
      </c>
      <c r="R1516" s="105">
        <v>3103589342</v>
      </c>
      <c r="S1516" s="106" t="s">
        <v>2052</v>
      </c>
    </row>
    <row r="1517" spans="1:19" s="201" customFormat="1" ht="175.8" customHeight="1" x14ac:dyDescent="0.3">
      <c r="A1517" s="200">
        <v>1600</v>
      </c>
      <c r="B1517" s="192" t="s">
        <v>2049</v>
      </c>
      <c r="C1517" s="106">
        <v>80111600</v>
      </c>
      <c r="D1517" s="160" t="s">
        <v>2053</v>
      </c>
      <c r="E1517" s="105">
        <v>5</v>
      </c>
      <c r="F1517" s="105">
        <v>6</v>
      </c>
      <c r="G1517" s="193">
        <v>1</v>
      </c>
      <c r="H1517" s="105">
        <v>1</v>
      </c>
      <c r="I1517" s="105" t="s">
        <v>26</v>
      </c>
      <c r="J1517" s="105">
        <v>0</v>
      </c>
      <c r="K1517" s="107">
        <v>2265038</v>
      </c>
      <c r="L1517" s="108">
        <v>2265038</v>
      </c>
      <c r="M1517" s="105">
        <v>0</v>
      </c>
      <c r="N1517" s="105">
        <v>0</v>
      </c>
      <c r="O1517" s="104" t="s">
        <v>2471</v>
      </c>
      <c r="P1517" s="104" t="s">
        <v>28</v>
      </c>
      <c r="Q1517" s="104" t="s">
        <v>2051</v>
      </c>
      <c r="R1517" s="105">
        <v>3103589342</v>
      </c>
      <c r="S1517" s="106" t="s">
        <v>2052</v>
      </c>
    </row>
    <row r="1518" spans="1:19" s="201" customFormat="1" ht="165" x14ac:dyDescent="0.3">
      <c r="A1518" s="159">
        <v>1601</v>
      </c>
      <c r="B1518" s="192" t="s">
        <v>2054</v>
      </c>
      <c r="C1518" s="106">
        <v>80111621</v>
      </c>
      <c r="D1518" s="160" t="s">
        <v>2055</v>
      </c>
      <c r="E1518" s="105">
        <v>1</v>
      </c>
      <c r="F1518" s="105">
        <v>1</v>
      </c>
      <c r="G1518" s="193">
        <v>1</v>
      </c>
      <c r="H1518" s="105">
        <v>1</v>
      </c>
      <c r="I1518" s="105" t="s">
        <v>26</v>
      </c>
      <c r="J1518" s="105">
        <v>0</v>
      </c>
      <c r="K1518" s="107">
        <v>2000000</v>
      </c>
      <c r="L1518" s="108">
        <v>2000000</v>
      </c>
      <c r="M1518" s="105">
        <v>0</v>
      </c>
      <c r="N1518" s="105">
        <v>0</v>
      </c>
      <c r="O1518" s="104" t="s">
        <v>2471</v>
      </c>
      <c r="P1518" s="104" t="s">
        <v>28</v>
      </c>
      <c r="Q1518" s="104" t="s">
        <v>2056</v>
      </c>
      <c r="R1518" s="105">
        <v>3108806869</v>
      </c>
      <c r="S1518" s="106" t="s">
        <v>2057</v>
      </c>
    </row>
    <row r="1519" spans="1:19" s="201" customFormat="1" ht="165" x14ac:dyDescent="0.3">
      <c r="A1519" s="159">
        <v>1602</v>
      </c>
      <c r="B1519" s="192" t="s">
        <v>2054</v>
      </c>
      <c r="C1519" s="106">
        <v>80111621</v>
      </c>
      <c r="D1519" s="160" t="s">
        <v>2058</v>
      </c>
      <c r="E1519" s="105">
        <v>1</v>
      </c>
      <c r="F1519" s="105">
        <v>1</v>
      </c>
      <c r="G1519" s="193">
        <v>1</v>
      </c>
      <c r="H1519" s="105">
        <v>1</v>
      </c>
      <c r="I1519" s="105" t="s">
        <v>26</v>
      </c>
      <c r="J1519" s="105">
        <v>0</v>
      </c>
      <c r="K1519" s="107">
        <v>2000000</v>
      </c>
      <c r="L1519" s="108">
        <v>2000000</v>
      </c>
      <c r="M1519" s="105">
        <v>0</v>
      </c>
      <c r="N1519" s="105">
        <v>0</v>
      </c>
      <c r="O1519" s="104" t="s">
        <v>2471</v>
      </c>
      <c r="P1519" s="104" t="s">
        <v>28</v>
      </c>
      <c r="Q1519" s="104" t="s">
        <v>2056</v>
      </c>
      <c r="R1519" s="105">
        <v>3108806869</v>
      </c>
      <c r="S1519" s="106" t="s">
        <v>2057</v>
      </c>
    </row>
    <row r="1520" spans="1:19" s="201" customFormat="1" ht="165" x14ac:dyDescent="0.3">
      <c r="A1520" s="198">
        <v>1603</v>
      </c>
      <c r="B1520" s="192" t="s">
        <v>2054</v>
      </c>
      <c r="C1520" s="106">
        <v>80111621</v>
      </c>
      <c r="D1520" s="160" t="s">
        <v>2059</v>
      </c>
      <c r="E1520" s="105">
        <v>1</v>
      </c>
      <c r="F1520" s="105">
        <v>1</v>
      </c>
      <c r="G1520" s="193">
        <v>1</v>
      </c>
      <c r="H1520" s="105">
        <v>1</v>
      </c>
      <c r="I1520" s="105" t="s">
        <v>26</v>
      </c>
      <c r="J1520" s="105">
        <v>0</v>
      </c>
      <c r="K1520" s="107">
        <v>2000000</v>
      </c>
      <c r="L1520" s="108">
        <v>2000000</v>
      </c>
      <c r="M1520" s="105">
        <v>0</v>
      </c>
      <c r="N1520" s="105">
        <v>0</v>
      </c>
      <c r="O1520" s="104" t="s">
        <v>2471</v>
      </c>
      <c r="P1520" s="104" t="s">
        <v>28</v>
      </c>
      <c r="Q1520" s="104" t="s">
        <v>2056</v>
      </c>
      <c r="R1520" s="105">
        <v>3108806869</v>
      </c>
      <c r="S1520" s="106" t="s">
        <v>2057</v>
      </c>
    </row>
    <row r="1521" spans="1:19" s="201" customFormat="1" ht="105" x14ac:dyDescent="0.3">
      <c r="A1521" s="200">
        <v>1605</v>
      </c>
      <c r="B1521" s="192" t="s">
        <v>2060</v>
      </c>
      <c r="C1521" s="106">
        <v>80111600</v>
      </c>
      <c r="D1521" s="160" t="s">
        <v>2061</v>
      </c>
      <c r="E1521" s="105">
        <v>1</v>
      </c>
      <c r="F1521" s="105">
        <v>1</v>
      </c>
      <c r="G1521" s="193">
        <v>11</v>
      </c>
      <c r="H1521" s="105">
        <v>1</v>
      </c>
      <c r="I1521" s="105" t="s">
        <v>26</v>
      </c>
      <c r="J1521" s="105">
        <v>2</v>
      </c>
      <c r="K1521" s="107">
        <v>27499999.999999836</v>
      </c>
      <c r="L1521" s="108">
        <v>27499999.999999836</v>
      </c>
      <c r="M1521" s="105">
        <v>0</v>
      </c>
      <c r="N1521" s="105">
        <v>0</v>
      </c>
      <c r="O1521" s="104" t="s">
        <v>2472</v>
      </c>
      <c r="P1521" s="104" t="s">
        <v>28</v>
      </c>
      <c r="Q1521" s="104" t="s">
        <v>2062</v>
      </c>
      <c r="R1521" s="105">
        <v>3045904149</v>
      </c>
      <c r="S1521" s="106" t="s">
        <v>2063</v>
      </c>
    </row>
    <row r="1522" spans="1:19" s="201" customFormat="1" ht="105" x14ac:dyDescent="0.3">
      <c r="A1522" s="200">
        <v>1606</v>
      </c>
      <c r="B1522" s="192" t="s">
        <v>2060</v>
      </c>
      <c r="C1522" s="106">
        <v>80111600</v>
      </c>
      <c r="D1522" s="160" t="s">
        <v>2064</v>
      </c>
      <c r="E1522" s="105">
        <v>5</v>
      </c>
      <c r="F1522" s="105">
        <v>5</v>
      </c>
      <c r="G1522" s="193">
        <v>2</v>
      </c>
      <c r="H1522" s="105">
        <v>1</v>
      </c>
      <c r="I1522" s="105" t="s">
        <v>26</v>
      </c>
      <c r="J1522" s="105">
        <v>2</v>
      </c>
      <c r="K1522" s="107">
        <v>5000000</v>
      </c>
      <c r="L1522" s="108">
        <v>5000000</v>
      </c>
      <c r="M1522" s="105">
        <v>0</v>
      </c>
      <c r="N1522" s="105">
        <v>0</v>
      </c>
      <c r="O1522" s="104" t="s">
        <v>2472</v>
      </c>
      <c r="P1522" s="104" t="s">
        <v>28</v>
      </c>
      <c r="Q1522" s="104" t="s">
        <v>2062</v>
      </c>
      <c r="R1522" s="105">
        <v>3045904149</v>
      </c>
      <c r="S1522" s="106" t="s">
        <v>2063</v>
      </c>
    </row>
    <row r="1523" spans="1:19" s="201" customFormat="1" ht="105" x14ac:dyDescent="0.3">
      <c r="A1523" s="200">
        <v>1607</v>
      </c>
      <c r="B1523" s="192" t="s">
        <v>2060</v>
      </c>
      <c r="C1523" s="106">
        <v>80111600</v>
      </c>
      <c r="D1523" s="160" t="s">
        <v>2065</v>
      </c>
      <c r="E1523" s="105">
        <v>5</v>
      </c>
      <c r="F1523" s="105">
        <v>5</v>
      </c>
      <c r="G1523" s="193">
        <v>5</v>
      </c>
      <c r="H1523" s="105">
        <v>1</v>
      </c>
      <c r="I1523" s="105" t="s">
        <v>26</v>
      </c>
      <c r="J1523" s="105">
        <v>2</v>
      </c>
      <c r="K1523" s="107">
        <f>9186966.67+12900000</f>
        <v>22086966.670000002</v>
      </c>
      <c r="L1523" s="108">
        <f>9186966.67+12900000</f>
        <v>22086966.670000002</v>
      </c>
      <c r="M1523" s="105">
        <v>0</v>
      </c>
      <c r="N1523" s="105">
        <v>0</v>
      </c>
      <c r="O1523" s="104" t="s">
        <v>2472</v>
      </c>
      <c r="P1523" s="104" t="s">
        <v>28</v>
      </c>
      <c r="Q1523" s="104" t="s">
        <v>2062</v>
      </c>
      <c r="R1523" s="105">
        <v>3045904149</v>
      </c>
      <c r="S1523" s="106" t="s">
        <v>2063</v>
      </c>
    </row>
    <row r="1524" spans="1:19" s="201" customFormat="1" ht="105" x14ac:dyDescent="0.3">
      <c r="A1524" s="200">
        <v>1608</v>
      </c>
      <c r="B1524" s="192" t="s">
        <v>2060</v>
      </c>
      <c r="C1524" s="106">
        <v>80111600</v>
      </c>
      <c r="D1524" s="160" t="s">
        <v>2066</v>
      </c>
      <c r="E1524" s="105">
        <v>9</v>
      </c>
      <c r="F1524" s="105">
        <v>9</v>
      </c>
      <c r="G1524" s="193">
        <v>3</v>
      </c>
      <c r="H1524" s="105">
        <v>1</v>
      </c>
      <c r="I1524" s="105" t="s">
        <v>26</v>
      </c>
      <c r="J1524" s="105">
        <v>2</v>
      </c>
      <c r="K1524" s="107">
        <v>13466666.659999996</v>
      </c>
      <c r="L1524" s="108">
        <v>13466666.659999996</v>
      </c>
      <c r="M1524" s="105">
        <v>0</v>
      </c>
      <c r="N1524" s="105">
        <v>0</v>
      </c>
      <c r="O1524" s="104" t="s">
        <v>2472</v>
      </c>
      <c r="P1524" s="104" t="s">
        <v>28</v>
      </c>
      <c r="Q1524" s="104" t="s">
        <v>2062</v>
      </c>
      <c r="R1524" s="105">
        <v>3045904149</v>
      </c>
      <c r="S1524" s="106" t="s">
        <v>2063</v>
      </c>
    </row>
    <row r="1525" spans="1:19" s="201" customFormat="1" ht="105" x14ac:dyDescent="0.3">
      <c r="A1525" s="159">
        <v>1609</v>
      </c>
      <c r="B1525" s="192" t="s">
        <v>2060</v>
      </c>
      <c r="C1525" s="106">
        <v>80111600</v>
      </c>
      <c r="D1525" s="160" t="s">
        <v>2067</v>
      </c>
      <c r="E1525" s="105">
        <v>5</v>
      </c>
      <c r="F1525" s="105">
        <v>5</v>
      </c>
      <c r="G1525" s="193">
        <v>3</v>
      </c>
      <c r="H1525" s="105">
        <v>1</v>
      </c>
      <c r="I1525" s="105" t="s">
        <v>26</v>
      </c>
      <c r="J1525" s="105">
        <v>2</v>
      </c>
      <c r="K1525" s="107">
        <v>9000000</v>
      </c>
      <c r="L1525" s="108">
        <v>9000000</v>
      </c>
      <c r="M1525" s="105">
        <v>0</v>
      </c>
      <c r="N1525" s="105">
        <v>0</v>
      </c>
      <c r="O1525" s="104" t="s">
        <v>2472</v>
      </c>
      <c r="P1525" s="104" t="s">
        <v>28</v>
      </c>
      <c r="Q1525" s="104" t="s">
        <v>2062</v>
      </c>
      <c r="R1525" s="105">
        <v>3045904149</v>
      </c>
      <c r="S1525" s="106" t="s">
        <v>2063</v>
      </c>
    </row>
    <row r="1526" spans="1:19" s="201" customFormat="1" ht="130.19999999999999" customHeight="1" x14ac:dyDescent="0.3">
      <c r="A1526" s="159">
        <v>1610</v>
      </c>
      <c r="B1526" s="192" t="s">
        <v>2060</v>
      </c>
      <c r="C1526" s="106">
        <v>80111600</v>
      </c>
      <c r="D1526" s="160" t="s">
        <v>2068</v>
      </c>
      <c r="E1526" s="105">
        <v>6</v>
      </c>
      <c r="F1526" s="105">
        <v>6</v>
      </c>
      <c r="G1526" s="193">
        <v>1</v>
      </c>
      <c r="H1526" s="105">
        <v>1</v>
      </c>
      <c r="I1526" s="105" t="s">
        <v>26</v>
      </c>
      <c r="J1526" s="105">
        <v>2</v>
      </c>
      <c r="K1526" s="107">
        <v>10000000</v>
      </c>
      <c r="L1526" s="108">
        <v>10000000</v>
      </c>
      <c r="M1526" s="105">
        <v>0</v>
      </c>
      <c r="N1526" s="105">
        <v>0</v>
      </c>
      <c r="O1526" s="104" t="s">
        <v>2472</v>
      </c>
      <c r="P1526" s="104" t="s">
        <v>28</v>
      </c>
      <c r="Q1526" s="104" t="s">
        <v>2062</v>
      </c>
      <c r="R1526" s="105">
        <v>3045904149</v>
      </c>
      <c r="S1526" s="106" t="s">
        <v>2063</v>
      </c>
    </row>
    <row r="1527" spans="1:19" s="201" customFormat="1" ht="123" customHeight="1" x14ac:dyDescent="0.3">
      <c r="A1527" s="198">
        <v>1611</v>
      </c>
      <c r="B1527" s="192" t="s">
        <v>2060</v>
      </c>
      <c r="C1527" s="106">
        <v>80111600</v>
      </c>
      <c r="D1527" s="160" t="s">
        <v>2069</v>
      </c>
      <c r="E1527" s="105">
        <v>6</v>
      </c>
      <c r="F1527" s="105">
        <v>6</v>
      </c>
      <c r="G1527" s="193">
        <v>5</v>
      </c>
      <c r="H1527" s="105">
        <v>1</v>
      </c>
      <c r="I1527" s="105" t="s">
        <v>26</v>
      </c>
      <c r="J1527" s="105">
        <v>2</v>
      </c>
      <c r="K1527" s="107">
        <v>19970034.500000402</v>
      </c>
      <c r="L1527" s="108">
        <v>19970034.500000399</v>
      </c>
      <c r="M1527" s="105">
        <v>0</v>
      </c>
      <c r="N1527" s="105">
        <v>0</v>
      </c>
      <c r="O1527" s="104" t="s">
        <v>2472</v>
      </c>
      <c r="P1527" s="104" t="s">
        <v>28</v>
      </c>
      <c r="Q1527" s="104" t="s">
        <v>2062</v>
      </c>
      <c r="R1527" s="105">
        <v>3045904149</v>
      </c>
      <c r="S1527" s="106" t="s">
        <v>2063</v>
      </c>
    </row>
    <row r="1528" spans="1:19" s="201" customFormat="1" ht="123" customHeight="1" x14ac:dyDescent="0.3">
      <c r="A1528" s="200">
        <v>1612</v>
      </c>
      <c r="B1528" s="192" t="s">
        <v>2060</v>
      </c>
      <c r="C1528" s="106">
        <v>80111600</v>
      </c>
      <c r="D1528" s="160" t="s">
        <v>2070</v>
      </c>
      <c r="E1528" s="105">
        <v>6</v>
      </c>
      <c r="F1528" s="105">
        <v>6</v>
      </c>
      <c r="G1528" s="193">
        <v>11</v>
      </c>
      <c r="H1528" s="105">
        <v>1</v>
      </c>
      <c r="I1528" s="105" t="s">
        <v>26</v>
      </c>
      <c r="J1528" s="105">
        <v>2</v>
      </c>
      <c r="K1528" s="107">
        <v>18415332</v>
      </c>
      <c r="L1528" s="108">
        <v>18415332</v>
      </c>
      <c r="M1528" s="105">
        <v>0</v>
      </c>
      <c r="N1528" s="105">
        <v>0</v>
      </c>
      <c r="O1528" s="104" t="s">
        <v>2472</v>
      </c>
      <c r="P1528" s="104" t="s">
        <v>28</v>
      </c>
      <c r="Q1528" s="104" t="s">
        <v>2062</v>
      </c>
      <c r="R1528" s="105">
        <v>3045904149</v>
      </c>
      <c r="S1528" s="106" t="s">
        <v>2063</v>
      </c>
    </row>
    <row r="1529" spans="1:19" s="201" customFormat="1" ht="158.4" customHeight="1" x14ac:dyDescent="0.3">
      <c r="A1529" s="200">
        <v>1613</v>
      </c>
      <c r="B1529" s="192" t="s">
        <v>2071</v>
      </c>
      <c r="C1529" s="106">
        <v>77121606</v>
      </c>
      <c r="D1529" s="160" t="s">
        <v>2072</v>
      </c>
      <c r="E1529" s="105">
        <v>7</v>
      </c>
      <c r="F1529" s="105">
        <v>8</v>
      </c>
      <c r="G1529" s="193">
        <v>5</v>
      </c>
      <c r="H1529" s="105">
        <v>1</v>
      </c>
      <c r="I1529" s="105" t="s">
        <v>26</v>
      </c>
      <c r="J1529" s="105">
        <v>2</v>
      </c>
      <c r="K1529" s="107">
        <v>58000000</v>
      </c>
      <c r="L1529" s="108">
        <v>58000000</v>
      </c>
      <c r="M1529" s="105">
        <v>0</v>
      </c>
      <c r="N1529" s="105">
        <v>0</v>
      </c>
      <c r="O1529" s="104" t="s">
        <v>2472</v>
      </c>
      <c r="P1529" s="104" t="s">
        <v>28</v>
      </c>
      <c r="Q1529" s="104" t="s">
        <v>2073</v>
      </c>
      <c r="R1529" s="105" t="s">
        <v>2074</v>
      </c>
      <c r="S1529" s="106" t="s">
        <v>2075</v>
      </c>
    </row>
    <row r="1530" spans="1:19" s="201" customFormat="1" ht="150" x14ac:dyDescent="0.3">
      <c r="A1530" s="200">
        <v>1614</v>
      </c>
      <c r="B1530" s="192" t="s">
        <v>2071</v>
      </c>
      <c r="C1530" s="106">
        <v>93141712</v>
      </c>
      <c r="D1530" s="160" t="s">
        <v>2076</v>
      </c>
      <c r="E1530" s="105">
        <v>6</v>
      </c>
      <c r="F1530" s="105">
        <v>7</v>
      </c>
      <c r="G1530" s="193">
        <v>10</v>
      </c>
      <c r="H1530" s="105">
        <v>1</v>
      </c>
      <c r="I1530" s="105" t="s">
        <v>26</v>
      </c>
      <c r="J1530" s="105">
        <v>2</v>
      </c>
      <c r="K1530" s="107">
        <v>42000000</v>
      </c>
      <c r="L1530" s="108">
        <v>42000000</v>
      </c>
      <c r="M1530" s="105">
        <v>0</v>
      </c>
      <c r="N1530" s="105">
        <v>0</v>
      </c>
      <c r="O1530" s="104" t="s">
        <v>2472</v>
      </c>
      <c r="P1530" s="104" t="s">
        <v>28</v>
      </c>
      <c r="Q1530" s="104" t="s">
        <v>2073</v>
      </c>
      <c r="R1530" s="105" t="s">
        <v>2074</v>
      </c>
      <c r="S1530" s="106" t="s">
        <v>2075</v>
      </c>
    </row>
    <row r="1531" spans="1:19" s="201" customFormat="1" ht="150" x14ac:dyDescent="0.3">
      <c r="A1531" s="200">
        <v>1615</v>
      </c>
      <c r="B1531" s="192" t="s">
        <v>2071</v>
      </c>
      <c r="C1531" s="106">
        <v>80101601</v>
      </c>
      <c r="D1531" s="160" t="s">
        <v>2077</v>
      </c>
      <c r="E1531" s="105">
        <v>6</v>
      </c>
      <c r="F1531" s="105">
        <v>7</v>
      </c>
      <c r="G1531" s="193">
        <v>10</v>
      </c>
      <c r="H1531" s="105">
        <v>1</v>
      </c>
      <c r="I1531" s="105" t="s">
        <v>26</v>
      </c>
      <c r="J1531" s="105">
        <v>2</v>
      </c>
      <c r="K1531" s="107">
        <v>44268000</v>
      </c>
      <c r="L1531" s="108">
        <v>44268000</v>
      </c>
      <c r="M1531" s="105">
        <v>0</v>
      </c>
      <c r="N1531" s="105">
        <v>0</v>
      </c>
      <c r="O1531" s="104" t="s">
        <v>2472</v>
      </c>
      <c r="P1531" s="104" t="s">
        <v>28</v>
      </c>
      <c r="Q1531" s="104" t="s">
        <v>2073</v>
      </c>
      <c r="R1531" s="105" t="s">
        <v>2074</v>
      </c>
      <c r="S1531" s="106" t="s">
        <v>2075</v>
      </c>
    </row>
    <row r="1532" spans="1:19" s="201" customFormat="1" ht="150" x14ac:dyDescent="0.3">
      <c r="A1532" s="200">
        <v>1616</v>
      </c>
      <c r="B1532" s="192" t="s">
        <v>2071</v>
      </c>
      <c r="C1532" s="106">
        <v>82121800</v>
      </c>
      <c r="D1532" s="160" t="s">
        <v>2078</v>
      </c>
      <c r="E1532" s="105">
        <v>7</v>
      </c>
      <c r="F1532" s="105">
        <v>8</v>
      </c>
      <c r="G1532" s="193">
        <v>10</v>
      </c>
      <c r="H1532" s="105">
        <v>1</v>
      </c>
      <c r="I1532" s="105" t="s">
        <v>26</v>
      </c>
      <c r="J1532" s="105">
        <v>2</v>
      </c>
      <c r="K1532" s="107">
        <v>39321888</v>
      </c>
      <c r="L1532" s="108">
        <v>39321888</v>
      </c>
      <c r="M1532" s="105">
        <v>0</v>
      </c>
      <c r="N1532" s="105">
        <v>0</v>
      </c>
      <c r="O1532" s="104" t="s">
        <v>2472</v>
      </c>
      <c r="P1532" s="104" t="s">
        <v>28</v>
      </c>
      <c r="Q1532" s="104" t="s">
        <v>2073</v>
      </c>
      <c r="R1532" s="105" t="s">
        <v>2074</v>
      </c>
      <c r="S1532" s="106" t="s">
        <v>2075</v>
      </c>
    </row>
    <row r="1533" spans="1:19" s="201" customFormat="1" ht="178.8" customHeight="1" x14ac:dyDescent="0.3">
      <c r="A1533" s="159">
        <v>1617</v>
      </c>
      <c r="B1533" s="192" t="s">
        <v>2071</v>
      </c>
      <c r="C1533" s="106">
        <v>20102301</v>
      </c>
      <c r="D1533" s="160" t="s">
        <v>2079</v>
      </c>
      <c r="E1533" s="105">
        <v>5</v>
      </c>
      <c r="F1533" s="105">
        <v>6</v>
      </c>
      <c r="G1533" s="193">
        <v>11</v>
      </c>
      <c r="H1533" s="105">
        <v>1</v>
      </c>
      <c r="I1533" s="105" t="s">
        <v>26</v>
      </c>
      <c r="J1533" s="105">
        <v>2</v>
      </c>
      <c r="K1533" s="107">
        <v>98254721</v>
      </c>
      <c r="L1533" s="108">
        <v>98254721</v>
      </c>
      <c r="M1533" s="105">
        <v>0</v>
      </c>
      <c r="N1533" s="105">
        <v>0</v>
      </c>
      <c r="O1533" s="104" t="s">
        <v>2472</v>
      </c>
      <c r="P1533" s="104" t="s">
        <v>28</v>
      </c>
      <c r="Q1533" s="104" t="s">
        <v>2073</v>
      </c>
      <c r="R1533" s="105" t="s">
        <v>2074</v>
      </c>
      <c r="S1533" s="106" t="s">
        <v>2075</v>
      </c>
    </row>
    <row r="1534" spans="1:19" s="201" customFormat="1" ht="154.80000000000001" customHeight="1" x14ac:dyDescent="0.3">
      <c r="A1534" s="159">
        <v>1618</v>
      </c>
      <c r="B1534" s="192" t="s">
        <v>2071</v>
      </c>
      <c r="C1534" s="106">
        <v>80141607</v>
      </c>
      <c r="D1534" s="160" t="s">
        <v>2080</v>
      </c>
      <c r="E1534" s="105">
        <v>5</v>
      </c>
      <c r="F1534" s="105">
        <v>6</v>
      </c>
      <c r="G1534" s="193">
        <v>1</v>
      </c>
      <c r="H1534" s="105">
        <v>1</v>
      </c>
      <c r="I1534" s="105" t="s">
        <v>26</v>
      </c>
      <c r="J1534" s="105">
        <v>2</v>
      </c>
      <c r="K1534" s="107">
        <v>35311900</v>
      </c>
      <c r="L1534" s="108">
        <v>35311900</v>
      </c>
      <c r="M1534" s="105">
        <v>0</v>
      </c>
      <c r="N1534" s="105">
        <v>0</v>
      </c>
      <c r="O1534" s="104" t="s">
        <v>2472</v>
      </c>
      <c r="P1534" s="104" t="s">
        <v>28</v>
      </c>
      <c r="Q1534" s="104" t="s">
        <v>2073</v>
      </c>
      <c r="R1534" s="105" t="s">
        <v>2074</v>
      </c>
      <c r="S1534" s="106" t="s">
        <v>2075</v>
      </c>
    </row>
    <row r="1535" spans="1:19" s="201" customFormat="1" ht="166.2" customHeight="1" x14ac:dyDescent="0.3">
      <c r="A1535" s="198">
        <v>1619</v>
      </c>
      <c r="B1535" s="192" t="s">
        <v>2071</v>
      </c>
      <c r="C1535" s="106">
        <v>80111608</v>
      </c>
      <c r="D1535" s="160" t="s">
        <v>2081</v>
      </c>
      <c r="E1535" s="105">
        <v>5</v>
      </c>
      <c r="F1535" s="105">
        <v>6</v>
      </c>
      <c r="G1535" s="193">
        <v>11</v>
      </c>
      <c r="H1535" s="105">
        <v>1</v>
      </c>
      <c r="I1535" s="105" t="s">
        <v>26</v>
      </c>
      <c r="J1535" s="105">
        <v>2</v>
      </c>
      <c r="K1535" s="107">
        <v>66984820</v>
      </c>
      <c r="L1535" s="108">
        <v>66984820</v>
      </c>
      <c r="M1535" s="105">
        <v>0</v>
      </c>
      <c r="N1535" s="105">
        <v>0</v>
      </c>
      <c r="O1535" s="104" t="s">
        <v>2472</v>
      </c>
      <c r="P1535" s="104" t="s">
        <v>28</v>
      </c>
      <c r="Q1535" s="104" t="s">
        <v>2073</v>
      </c>
      <c r="R1535" s="105" t="s">
        <v>2074</v>
      </c>
      <c r="S1535" s="106" t="s">
        <v>2075</v>
      </c>
    </row>
    <row r="1536" spans="1:19" s="201" customFormat="1" ht="175.8" customHeight="1" x14ac:dyDescent="0.3">
      <c r="A1536" s="200">
        <v>1620</v>
      </c>
      <c r="B1536" s="192" t="s">
        <v>2071</v>
      </c>
      <c r="C1536" s="106">
        <v>80111621</v>
      </c>
      <c r="D1536" s="160" t="s">
        <v>2082</v>
      </c>
      <c r="E1536" s="105">
        <v>5</v>
      </c>
      <c r="F1536" s="105">
        <v>6</v>
      </c>
      <c r="G1536" s="193">
        <v>11</v>
      </c>
      <c r="H1536" s="105">
        <v>1</v>
      </c>
      <c r="I1536" s="105" t="s">
        <v>26</v>
      </c>
      <c r="J1536" s="105">
        <v>2</v>
      </c>
      <c r="K1536" s="107">
        <v>18366080</v>
      </c>
      <c r="L1536" s="108">
        <v>18366080</v>
      </c>
      <c r="M1536" s="105">
        <v>0</v>
      </c>
      <c r="N1536" s="105">
        <v>0</v>
      </c>
      <c r="O1536" s="104" t="s">
        <v>2472</v>
      </c>
      <c r="P1536" s="104" t="s">
        <v>28</v>
      </c>
      <c r="Q1536" s="104" t="s">
        <v>2073</v>
      </c>
      <c r="R1536" s="105" t="s">
        <v>2074</v>
      </c>
      <c r="S1536" s="106" t="s">
        <v>2075</v>
      </c>
    </row>
    <row r="1537" spans="1:19" s="201" customFormat="1" ht="153" customHeight="1" x14ac:dyDescent="0.3">
      <c r="A1537" s="200">
        <v>1621</v>
      </c>
      <c r="B1537" s="192" t="s">
        <v>2071</v>
      </c>
      <c r="C1537" s="106">
        <v>80111701</v>
      </c>
      <c r="D1537" s="160" t="s">
        <v>2083</v>
      </c>
      <c r="E1537" s="105">
        <v>5</v>
      </c>
      <c r="F1537" s="105">
        <v>6</v>
      </c>
      <c r="G1537" s="193">
        <v>11</v>
      </c>
      <c r="H1537" s="105">
        <v>1</v>
      </c>
      <c r="I1537" s="105" t="s">
        <v>26</v>
      </c>
      <c r="J1537" s="105">
        <v>2</v>
      </c>
      <c r="K1537" s="107">
        <v>30399076</v>
      </c>
      <c r="L1537" s="108">
        <v>30399076</v>
      </c>
      <c r="M1537" s="105">
        <v>0</v>
      </c>
      <c r="N1537" s="105">
        <v>0</v>
      </c>
      <c r="O1537" s="104" t="s">
        <v>2472</v>
      </c>
      <c r="P1537" s="104" t="s">
        <v>28</v>
      </c>
      <c r="Q1537" s="104" t="s">
        <v>2073</v>
      </c>
      <c r="R1537" s="105" t="s">
        <v>2074</v>
      </c>
      <c r="S1537" s="106" t="s">
        <v>2075</v>
      </c>
    </row>
    <row r="1538" spans="1:19" s="201" customFormat="1" ht="154.19999999999999" customHeight="1" x14ac:dyDescent="0.3">
      <c r="A1538" s="200">
        <v>1622</v>
      </c>
      <c r="B1538" s="192" t="s">
        <v>2084</v>
      </c>
      <c r="C1538" s="106">
        <v>80111701</v>
      </c>
      <c r="D1538" s="160" t="s">
        <v>2085</v>
      </c>
      <c r="E1538" s="105">
        <v>4</v>
      </c>
      <c r="F1538" s="105">
        <v>4</v>
      </c>
      <c r="G1538" s="193">
        <v>9</v>
      </c>
      <c r="H1538" s="105">
        <v>1</v>
      </c>
      <c r="I1538" s="105" t="s">
        <v>26</v>
      </c>
      <c r="J1538" s="105">
        <v>2</v>
      </c>
      <c r="K1538" s="107">
        <v>53291340</v>
      </c>
      <c r="L1538" s="108">
        <v>53291340</v>
      </c>
      <c r="M1538" s="105">
        <v>1</v>
      </c>
      <c r="N1538" s="105">
        <v>3</v>
      </c>
      <c r="O1538" s="104" t="s">
        <v>2472</v>
      </c>
      <c r="P1538" s="104" t="s">
        <v>28</v>
      </c>
      <c r="Q1538" s="104" t="s">
        <v>1870</v>
      </c>
      <c r="R1538" s="105" t="s">
        <v>2086</v>
      </c>
      <c r="S1538" s="106" t="s">
        <v>2087</v>
      </c>
    </row>
    <row r="1539" spans="1:19" s="201" customFormat="1" ht="154.19999999999999" customHeight="1" x14ac:dyDescent="0.3">
      <c r="A1539" s="200">
        <v>1623</v>
      </c>
      <c r="B1539" s="192" t="s">
        <v>2084</v>
      </c>
      <c r="C1539" s="106">
        <v>80111701</v>
      </c>
      <c r="D1539" s="160" t="s">
        <v>2088</v>
      </c>
      <c r="E1539" s="105">
        <v>3</v>
      </c>
      <c r="F1539" s="105">
        <v>3</v>
      </c>
      <c r="G1539" s="193">
        <v>9</v>
      </c>
      <c r="H1539" s="105">
        <v>1</v>
      </c>
      <c r="I1539" s="105" t="s">
        <v>26</v>
      </c>
      <c r="J1539" s="105">
        <v>2</v>
      </c>
      <c r="K1539" s="107">
        <v>43531364</v>
      </c>
      <c r="L1539" s="108">
        <v>43531364</v>
      </c>
      <c r="M1539" s="105">
        <v>1</v>
      </c>
      <c r="N1539" s="105">
        <v>3</v>
      </c>
      <c r="O1539" s="104" t="s">
        <v>2472</v>
      </c>
      <c r="P1539" s="104" t="s">
        <v>28</v>
      </c>
      <c r="Q1539" s="104" t="s">
        <v>1870</v>
      </c>
      <c r="R1539" s="105" t="s">
        <v>2086</v>
      </c>
      <c r="S1539" s="106" t="s">
        <v>2087</v>
      </c>
    </row>
    <row r="1540" spans="1:19" s="201" customFormat="1" ht="154.19999999999999" customHeight="1" x14ac:dyDescent="0.3">
      <c r="A1540" s="200">
        <v>1624</v>
      </c>
      <c r="B1540" s="192" t="s">
        <v>2084</v>
      </c>
      <c r="C1540" s="106">
        <v>80151604</v>
      </c>
      <c r="D1540" s="160" t="s">
        <v>2089</v>
      </c>
      <c r="E1540" s="105">
        <v>4</v>
      </c>
      <c r="F1540" s="105">
        <v>4</v>
      </c>
      <c r="G1540" s="193">
        <v>3</v>
      </c>
      <c r="H1540" s="105">
        <v>1</v>
      </c>
      <c r="I1540" s="105" t="s">
        <v>26</v>
      </c>
      <c r="J1540" s="105">
        <v>2</v>
      </c>
      <c r="K1540" s="107">
        <v>58937436</v>
      </c>
      <c r="L1540" s="108">
        <v>58937436</v>
      </c>
      <c r="M1540" s="105">
        <v>0</v>
      </c>
      <c r="N1540" s="105">
        <v>0</v>
      </c>
      <c r="O1540" s="104" t="s">
        <v>2472</v>
      </c>
      <c r="P1540" s="104" t="s">
        <v>28</v>
      </c>
      <c r="Q1540" s="104" t="s">
        <v>1870</v>
      </c>
      <c r="R1540" s="105" t="s">
        <v>2086</v>
      </c>
      <c r="S1540" s="106" t="s">
        <v>2087</v>
      </c>
    </row>
    <row r="1541" spans="1:19" s="201" customFormat="1" ht="154.19999999999999" customHeight="1" x14ac:dyDescent="0.3">
      <c r="A1541" s="159">
        <v>1625</v>
      </c>
      <c r="B1541" s="192" t="s">
        <v>2084</v>
      </c>
      <c r="C1541" s="106">
        <v>80111701</v>
      </c>
      <c r="D1541" s="160" t="s">
        <v>2090</v>
      </c>
      <c r="E1541" s="105">
        <v>4</v>
      </c>
      <c r="F1541" s="105">
        <v>4</v>
      </c>
      <c r="G1541" s="193">
        <v>3</v>
      </c>
      <c r="H1541" s="105">
        <v>1</v>
      </c>
      <c r="I1541" s="105" t="s">
        <v>26</v>
      </c>
      <c r="J1541" s="105">
        <v>2</v>
      </c>
      <c r="K1541" s="107">
        <v>46410000</v>
      </c>
      <c r="L1541" s="108">
        <v>46410000</v>
      </c>
      <c r="M1541" s="105">
        <v>0</v>
      </c>
      <c r="N1541" s="105">
        <v>0</v>
      </c>
      <c r="O1541" s="104" t="s">
        <v>2472</v>
      </c>
      <c r="P1541" s="104" t="s">
        <v>28</v>
      </c>
      <c r="Q1541" s="104" t="s">
        <v>1870</v>
      </c>
      <c r="R1541" s="105" t="s">
        <v>2086</v>
      </c>
      <c r="S1541" s="106" t="s">
        <v>2087</v>
      </c>
    </row>
    <row r="1542" spans="1:19" s="201" customFormat="1" ht="154.19999999999999" customHeight="1" x14ac:dyDescent="0.3">
      <c r="A1542" s="159">
        <v>1626</v>
      </c>
      <c r="B1542" s="192" t="s">
        <v>2084</v>
      </c>
      <c r="C1542" s="106">
        <v>80111701</v>
      </c>
      <c r="D1542" s="160" t="s">
        <v>2091</v>
      </c>
      <c r="E1542" s="105">
        <v>5</v>
      </c>
      <c r="F1542" s="105">
        <v>5</v>
      </c>
      <c r="G1542" s="193">
        <v>8</v>
      </c>
      <c r="H1542" s="105">
        <v>1</v>
      </c>
      <c r="I1542" s="105" t="s">
        <v>26</v>
      </c>
      <c r="J1542" s="105">
        <v>2</v>
      </c>
      <c r="K1542" s="107">
        <v>42254086</v>
      </c>
      <c r="L1542" s="108">
        <v>42254086</v>
      </c>
      <c r="M1542" s="105">
        <v>1</v>
      </c>
      <c r="N1542" s="105">
        <v>3</v>
      </c>
      <c r="O1542" s="104" t="s">
        <v>2472</v>
      </c>
      <c r="P1542" s="104" t="s">
        <v>28</v>
      </c>
      <c r="Q1542" s="104" t="s">
        <v>1870</v>
      </c>
      <c r="R1542" s="105" t="s">
        <v>2086</v>
      </c>
      <c r="S1542" s="106" t="s">
        <v>2087</v>
      </c>
    </row>
    <row r="1543" spans="1:19" s="201" customFormat="1" ht="154.19999999999999" customHeight="1" x14ac:dyDescent="0.3">
      <c r="A1543" s="198">
        <v>1627</v>
      </c>
      <c r="B1543" s="192" t="s">
        <v>2084</v>
      </c>
      <c r="C1543" s="106">
        <v>20102301</v>
      </c>
      <c r="D1543" s="160" t="s">
        <v>2092</v>
      </c>
      <c r="E1543" s="105">
        <v>5</v>
      </c>
      <c r="F1543" s="105">
        <v>5</v>
      </c>
      <c r="G1543" s="193">
        <v>7</v>
      </c>
      <c r="H1543" s="105">
        <v>1</v>
      </c>
      <c r="I1543" s="105" t="s">
        <v>26</v>
      </c>
      <c r="J1543" s="105">
        <v>2</v>
      </c>
      <c r="K1543" s="107">
        <v>19521755</v>
      </c>
      <c r="L1543" s="108">
        <v>19521755</v>
      </c>
      <c r="M1543" s="105">
        <v>0</v>
      </c>
      <c r="N1543" s="105">
        <v>0</v>
      </c>
      <c r="O1543" s="104" t="s">
        <v>2472</v>
      </c>
      <c r="P1543" s="104" t="s">
        <v>28</v>
      </c>
      <c r="Q1543" s="104" t="s">
        <v>1870</v>
      </c>
      <c r="R1543" s="105" t="s">
        <v>2086</v>
      </c>
      <c r="S1543" s="106" t="s">
        <v>2087</v>
      </c>
    </row>
    <row r="1544" spans="1:19" s="201" customFormat="1" ht="154.19999999999999" customHeight="1" x14ac:dyDescent="0.3">
      <c r="A1544" s="200">
        <v>1628</v>
      </c>
      <c r="B1544" s="192" t="s">
        <v>2084</v>
      </c>
      <c r="C1544" s="106">
        <v>80111701</v>
      </c>
      <c r="D1544" s="160" t="s">
        <v>2093</v>
      </c>
      <c r="E1544" s="105">
        <v>3</v>
      </c>
      <c r="F1544" s="105">
        <v>3</v>
      </c>
      <c r="G1544" s="193">
        <v>10</v>
      </c>
      <c r="H1544" s="105">
        <v>1</v>
      </c>
      <c r="I1544" s="105" t="s">
        <v>26</v>
      </c>
      <c r="J1544" s="105">
        <v>2</v>
      </c>
      <c r="K1544" s="107">
        <v>58620474</v>
      </c>
      <c r="L1544" s="108">
        <v>58620474</v>
      </c>
      <c r="M1544" s="105">
        <v>1</v>
      </c>
      <c r="N1544" s="105">
        <v>3</v>
      </c>
      <c r="O1544" s="104" t="s">
        <v>2472</v>
      </c>
      <c r="P1544" s="104" t="s">
        <v>28</v>
      </c>
      <c r="Q1544" s="104" t="s">
        <v>1870</v>
      </c>
      <c r="R1544" s="105" t="s">
        <v>2086</v>
      </c>
      <c r="S1544" s="106" t="s">
        <v>2087</v>
      </c>
    </row>
    <row r="1545" spans="1:19" s="201" customFormat="1" ht="154.19999999999999" customHeight="1" x14ac:dyDescent="0.3">
      <c r="A1545" s="200">
        <v>1629</v>
      </c>
      <c r="B1545" s="192" t="s">
        <v>2084</v>
      </c>
      <c r="C1545" s="106">
        <v>80111701</v>
      </c>
      <c r="D1545" s="160" t="s">
        <v>2094</v>
      </c>
      <c r="E1545" s="105">
        <v>5</v>
      </c>
      <c r="F1545" s="105">
        <v>5</v>
      </c>
      <c r="G1545" s="193">
        <v>2</v>
      </c>
      <c r="H1545" s="105">
        <v>1</v>
      </c>
      <c r="I1545" s="105" t="s">
        <v>26</v>
      </c>
      <c r="J1545" s="105">
        <v>2</v>
      </c>
      <c r="K1545" s="107">
        <v>5000000</v>
      </c>
      <c r="L1545" s="108">
        <v>5000000</v>
      </c>
      <c r="M1545" s="105">
        <v>0</v>
      </c>
      <c r="N1545" s="105">
        <v>0</v>
      </c>
      <c r="O1545" s="104" t="s">
        <v>2472</v>
      </c>
      <c r="P1545" s="104" t="s">
        <v>28</v>
      </c>
      <c r="Q1545" s="104" t="s">
        <v>1870</v>
      </c>
      <c r="R1545" s="105" t="s">
        <v>2086</v>
      </c>
      <c r="S1545" s="106" t="s">
        <v>2087</v>
      </c>
    </row>
    <row r="1546" spans="1:19" s="201" customFormat="1" ht="154.19999999999999" customHeight="1" x14ac:dyDescent="0.3">
      <c r="A1546" s="200">
        <v>1630</v>
      </c>
      <c r="B1546" s="192" t="s">
        <v>2084</v>
      </c>
      <c r="C1546" s="106">
        <v>81101706</v>
      </c>
      <c r="D1546" s="160" t="s">
        <v>2095</v>
      </c>
      <c r="E1546" s="105">
        <v>3</v>
      </c>
      <c r="F1546" s="105">
        <v>3</v>
      </c>
      <c r="G1546" s="193">
        <v>8</v>
      </c>
      <c r="H1546" s="105">
        <v>1</v>
      </c>
      <c r="I1546" s="105" t="s">
        <v>26</v>
      </c>
      <c r="J1546" s="105">
        <v>2</v>
      </c>
      <c r="K1546" s="107">
        <v>87018762</v>
      </c>
      <c r="L1546" s="108">
        <v>87018762</v>
      </c>
      <c r="M1546" s="105">
        <v>0</v>
      </c>
      <c r="N1546" s="105">
        <v>0</v>
      </c>
      <c r="O1546" s="104" t="s">
        <v>2472</v>
      </c>
      <c r="P1546" s="104" t="s">
        <v>28</v>
      </c>
      <c r="Q1546" s="104" t="s">
        <v>1870</v>
      </c>
      <c r="R1546" s="105" t="s">
        <v>2086</v>
      </c>
      <c r="S1546" s="106" t="s">
        <v>2087</v>
      </c>
    </row>
    <row r="1547" spans="1:19" s="201" customFormat="1" ht="154.19999999999999" customHeight="1" x14ac:dyDescent="0.3">
      <c r="A1547" s="200">
        <v>1631</v>
      </c>
      <c r="B1547" s="192" t="s">
        <v>2084</v>
      </c>
      <c r="C1547" s="106">
        <v>22101527</v>
      </c>
      <c r="D1547" s="160" t="s">
        <v>2096</v>
      </c>
      <c r="E1547" s="105">
        <v>4</v>
      </c>
      <c r="F1547" s="105">
        <v>4</v>
      </c>
      <c r="G1547" s="193">
        <v>8</v>
      </c>
      <c r="H1547" s="105">
        <v>1</v>
      </c>
      <c r="I1547" s="105" t="s">
        <v>26</v>
      </c>
      <c r="J1547" s="105">
        <v>2</v>
      </c>
      <c r="K1547" s="107">
        <v>8213041</v>
      </c>
      <c r="L1547" s="108">
        <v>8213041</v>
      </c>
      <c r="M1547" s="105">
        <v>0</v>
      </c>
      <c r="N1547" s="105">
        <v>0</v>
      </c>
      <c r="O1547" s="104" t="s">
        <v>2472</v>
      </c>
      <c r="P1547" s="104" t="s">
        <v>28</v>
      </c>
      <c r="Q1547" s="104" t="s">
        <v>1870</v>
      </c>
      <c r="R1547" s="105" t="s">
        <v>2086</v>
      </c>
      <c r="S1547" s="106" t="s">
        <v>2087</v>
      </c>
    </row>
    <row r="1548" spans="1:19" s="201" customFormat="1" ht="154.19999999999999" customHeight="1" x14ac:dyDescent="0.3">
      <c r="A1548" s="200">
        <v>1632</v>
      </c>
      <c r="B1548" s="192" t="s">
        <v>2084</v>
      </c>
      <c r="C1548" s="106">
        <v>81101706</v>
      </c>
      <c r="D1548" s="160" t="s">
        <v>2097</v>
      </c>
      <c r="E1548" s="105">
        <v>4</v>
      </c>
      <c r="F1548" s="105">
        <v>4</v>
      </c>
      <c r="G1548" s="193">
        <v>8</v>
      </c>
      <c r="H1548" s="105">
        <v>1</v>
      </c>
      <c r="I1548" s="105" t="s">
        <v>26</v>
      </c>
      <c r="J1548" s="105">
        <v>2</v>
      </c>
      <c r="K1548" s="107">
        <v>33147832</v>
      </c>
      <c r="L1548" s="108">
        <v>33147832</v>
      </c>
      <c r="M1548" s="105">
        <v>0</v>
      </c>
      <c r="N1548" s="105">
        <v>0</v>
      </c>
      <c r="O1548" s="104" t="s">
        <v>2472</v>
      </c>
      <c r="P1548" s="104" t="s">
        <v>28</v>
      </c>
      <c r="Q1548" s="104" t="s">
        <v>1870</v>
      </c>
      <c r="R1548" s="105" t="s">
        <v>2086</v>
      </c>
      <c r="S1548" s="106" t="s">
        <v>2087</v>
      </c>
    </row>
    <row r="1549" spans="1:19" s="201" customFormat="1" ht="154.19999999999999" customHeight="1" x14ac:dyDescent="0.3">
      <c r="A1549" s="159">
        <v>1633</v>
      </c>
      <c r="B1549" s="192" t="s">
        <v>2084</v>
      </c>
      <c r="C1549" s="106">
        <v>72151800</v>
      </c>
      <c r="D1549" s="160" t="s">
        <v>2098</v>
      </c>
      <c r="E1549" s="105">
        <v>4</v>
      </c>
      <c r="F1549" s="105">
        <v>4</v>
      </c>
      <c r="G1549" s="193">
        <v>8</v>
      </c>
      <c r="H1549" s="105">
        <v>1</v>
      </c>
      <c r="I1549" s="105" t="s">
        <v>26</v>
      </c>
      <c r="J1549" s="105">
        <v>2</v>
      </c>
      <c r="K1549" s="107">
        <v>4500000</v>
      </c>
      <c r="L1549" s="108">
        <v>4500000</v>
      </c>
      <c r="M1549" s="105">
        <v>0</v>
      </c>
      <c r="N1549" s="105">
        <v>0</v>
      </c>
      <c r="O1549" s="104" t="s">
        <v>2472</v>
      </c>
      <c r="P1549" s="104" t="s">
        <v>28</v>
      </c>
      <c r="Q1549" s="104" t="s">
        <v>1870</v>
      </c>
      <c r="R1549" s="105" t="s">
        <v>2086</v>
      </c>
      <c r="S1549" s="106" t="s">
        <v>2087</v>
      </c>
    </row>
    <row r="1550" spans="1:19" s="201" customFormat="1" ht="154.19999999999999" customHeight="1" x14ac:dyDescent="0.3">
      <c r="A1550" s="159">
        <v>1634</v>
      </c>
      <c r="B1550" s="192" t="s">
        <v>2084</v>
      </c>
      <c r="C1550" s="106">
        <v>86101600</v>
      </c>
      <c r="D1550" s="160" t="s">
        <v>2099</v>
      </c>
      <c r="E1550" s="105">
        <v>4</v>
      </c>
      <c r="F1550" s="105">
        <v>4</v>
      </c>
      <c r="G1550" s="193">
        <v>2</v>
      </c>
      <c r="H1550" s="105">
        <v>1</v>
      </c>
      <c r="I1550" s="105" t="s">
        <v>26</v>
      </c>
      <c r="J1550" s="105">
        <v>2</v>
      </c>
      <c r="K1550" s="107">
        <v>23450215</v>
      </c>
      <c r="L1550" s="108">
        <v>23450215</v>
      </c>
      <c r="M1550" s="105">
        <v>0</v>
      </c>
      <c r="N1550" s="105">
        <v>0</v>
      </c>
      <c r="O1550" s="104" t="s">
        <v>2472</v>
      </c>
      <c r="P1550" s="104" t="s">
        <v>28</v>
      </c>
      <c r="Q1550" s="104" t="s">
        <v>1870</v>
      </c>
      <c r="R1550" s="105" t="s">
        <v>2086</v>
      </c>
      <c r="S1550" s="106" t="s">
        <v>2087</v>
      </c>
    </row>
    <row r="1551" spans="1:19" s="201" customFormat="1" ht="154.19999999999999" customHeight="1" x14ac:dyDescent="0.3">
      <c r="A1551" s="198">
        <v>1635</v>
      </c>
      <c r="B1551" s="192" t="s">
        <v>2084</v>
      </c>
      <c r="C1551" s="106">
        <v>80111621</v>
      </c>
      <c r="D1551" s="160" t="s">
        <v>2100</v>
      </c>
      <c r="E1551" s="105">
        <v>4</v>
      </c>
      <c r="F1551" s="105">
        <v>4</v>
      </c>
      <c r="G1551" s="193">
        <v>6</v>
      </c>
      <c r="H1551" s="105">
        <v>1</v>
      </c>
      <c r="I1551" s="105" t="s">
        <v>26</v>
      </c>
      <c r="J1551" s="105">
        <v>2</v>
      </c>
      <c r="K1551" s="107">
        <v>191362585</v>
      </c>
      <c r="L1551" s="108">
        <v>191362585</v>
      </c>
      <c r="M1551" s="105">
        <v>0</v>
      </c>
      <c r="N1551" s="105">
        <v>0</v>
      </c>
      <c r="O1551" s="104" t="s">
        <v>2472</v>
      </c>
      <c r="P1551" s="104" t="s">
        <v>28</v>
      </c>
      <c r="Q1551" s="104" t="s">
        <v>1870</v>
      </c>
      <c r="R1551" s="105" t="s">
        <v>2086</v>
      </c>
      <c r="S1551" s="106" t="s">
        <v>2087</v>
      </c>
    </row>
    <row r="1552" spans="1:19" s="201" customFormat="1" ht="154.19999999999999" customHeight="1" x14ac:dyDescent="0.3">
      <c r="A1552" s="200">
        <v>1636</v>
      </c>
      <c r="B1552" s="192" t="s">
        <v>2084</v>
      </c>
      <c r="C1552" s="106">
        <v>80111701</v>
      </c>
      <c r="D1552" s="160" t="s">
        <v>2101</v>
      </c>
      <c r="E1552" s="105">
        <v>4</v>
      </c>
      <c r="F1552" s="105">
        <v>4</v>
      </c>
      <c r="G1552" s="193">
        <v>8</v>
      </c>
      <c r="H1552" s="105">
        <v>1</v>
      </c>
      <c r="I1552" s="105" t="s">
        <v>26</v>
      </c>
      <c r="J1552" s="105">
        <v>2</v>
      </c>
      <c r="K1552" s="107">
        <v>27903121</v>
      </c>
      <c r="L1552" s="108">
        <v>27903121</v>
      </c>
      <c r="M1552" s="105">
        <v>0</v>
      </c>
      <c r="N1552" s="105">
        <v>0</v>
      </c>
      <c r="O1552" s="104" t="s">
        <v>2472</v>
      </c>
      <c r="P1552" s="104" t="s">
        <v>28</v>
      </c>
      <c r="Q1552" s="104" t="s">
        <v>1870</v>
      </c>
      <c r="R1552" s="105" t="s">
        <v>2086</v>
      </c>
      <c r="S1552" s="106" t="s">
        <v>2087</v>
      </c>
    </row>
    <row r="1553" spans="1:19" s="201" customFormat="1" ht="154.19999999999999" customHeight="1" x14ac:dyDescent="0.3">
      <c r="A1553" s="200">
        <v>1637</v>
      </c>
      <c r="B1553" s="192" t="s">
        <v>2084</v>
      </c>
      <c r="C1553" s="106">
        <v>80111701</v>
      </c>
      <c r="D1553" s="160" t="s">
        <v>2102</v>
      </c>
      <c r="E1553" s="105">
        <v>10</v>
      </c>
      <c r="F1553" s="105">
        <v>10</v>
      </c>
      <c r="G1553" s="193">
        <v>1</v>
      </c>
      <c r="H1553" s="105">
        <v>1</v>
      </c>
      <c r="I1553" s="105" t="s">
        <v>26</v>
      </c>
      <c r="J1553" s="105">
        <v>2</v>
      </c>
      <c r="K1553" s="107">
        <v>4416640</v>
      </c>
      <c r="L1553" s="108">
        <v>4416640</v>
      </c>
      <c r="M1553" s="105">
        <v>0</v>
      </c>
      <c r="N1553" s="105">
        <v>0</v>
      </c>
      <c r="O1553" s="104" t="s">
        <v>2472</v>
      </c>
      <c r="P1553" s="104" t="s">
        <v>28</v>
      </c>
      <c r="Q1553" s="104" t="s">
        <v>1870</v>
      </c>
      <c r="R1553" s="105" t="s">
        <v>2086</v>
      </c>
      <c r="S1553" s="106" t="s">
        <v>2087</v>
      </c>
    </row>
    <row r="1554" spans="1:19" s="201" customFormat="1" ht="154.19999999999999" customHeight="1" x14ac:dyDescent="0.3">
      <c r="A1554" s="200">
        <v>1638</v>
      </c>
      <c r="B1554" s="192" t="s">
        <v>2084</v>
      </c>
      <c r="C1554" s="106">
        <v>80111701</v>
      </c>
      <c r="D1554" s="160" t="s">
        <v>2103</v>
      </c>
      <c r="E1554" s="105">
        <v>11</v>
      </c>
      <c r="F1554" s="105">
        <v>11</v>
      </c>
      <c r="G1554" s="193">
        <v>3</v>
      </c>
      <c r="H1554" s="105">
        <v>1</v>
      </c>
      <c r="I1554" s="105" t="s">
        <v>26</v>
      </c>
      <c r="J1554" s="105">
        <v>2</v>
      </c>
      <c r="K1554" s="107">
        <v>153009992</v>
      </c>
      <c r="L1554" s="108">
        <v>153009992</v>
      </c>
      <c r="M1554" s="105">
        <v>0</v>
      </c>
      <c r="N1554" s="105">
        <v>0</v>
      </c>
      <c r="O1554" s="104" t="s">
        <v>2472</v>
      </c>
      <c r="P1554" s="104" t="s">
        <v>28</v>
      </c>
      <c r="Q1554" s="104" t="s">
        <v>1870</v>
      </c>
      <c r="R1554" s="105" t="s">
        <v>2086</v>
      </c>
      <c r="S1554" s="106" t="s">
        <v>2087</v>
      </c>
    </row>
    <row r="1555" spans="1:19" s="201" customFormat="1" ht="154.19999999999999" customHeight="1" x14ac:dyDescent="0.3">
      <c r="A1555" s="200">
        <v>1639</v>
      </c>
      <c r="B1555" s="192" t="s">
        <v>2084</v>
      </c>
      <c r="C1555" s="106">
        <v>80111701</v>
      </c>
      <c r="D1555" s="160" t="s">
        <v>2104</v>
      </c>
      <c r="E1555" s="105">
        <v>5</v>
      </c>
      <c r="F1555" s="105">
        <v>5</v>
      </c>
      <c r="G1555" s="193">
        <v>7</v>
      </c>
      <c r="H1555" s="105">
        <v>1</v>
      </c>
      <c r="I1555" s="105" t="s">
        <v>26</v>
      </c>
      <c r="J1555" s="105">
        <v>2</v>
      </c>
      <c r="K1555" s="107">
        <v>7851857</v>
      </c>
      <c r="L1555" s="108">
        <v>7851857</v>
      </c>
      <c r="M1555" s="105">
        <v>0</v>
      </c>
      <c r="N1555" s="105">
        <v>0</v>
      </c>
      <c r="O1555" s="104" t="s">
        <v>2472</v>
      </c>
      <c r="P1555" s="104" t="s">
        <v>28</v>
      </c>
      <c r="Q1555" s="104" t="s">
        <v>1870</v>
      </c>
      <c r="R1555" s="105" t="s">
        <v>2086</v>
      </c>
      <c r="S1555" s="106" t="s">
        <v>2087</v>
      </c>
    </row>
    <row r="1556" spans="1:19" s="201" customFormat="1" ht="154.19999999999999" customHeight="1" x14ac:dyDescent="0.3">
      <c r="A1556" s="200">
        <v>1640</v>
      </c>
      <c r="B1556" s="192" t="s">
        <v>2084</v>
      </c>
      <c r="C1556" s="106">
        <v>80111701</v>
      </c>
      <c r="D1556" s="160" t="s">
        <v>2105</v>
      </c>
      <c r="E1556" s="105">
        <v>5</v>
      </c>
      <c r="F1556" s="105">
        <v>5</v>
      </c>
      <c r="G1556" s="193">
        <v>7</v>
      </c>
      <c r="H1556" s="105">
        <v>1</v>
      </c>
      <c r="I1556" s="105" t="s">
        <v>26</v>
      </c>
      <c r="J1556" s="105">
        <v>2</v>
      </c>
      <c r="K1556" s="107">
        <v>19648012</v>
      </c>
      <c r="L1556" s="108">
        <v>19648012</v>
      </c>
      <c r="M1556" s="105">
        <v>0</v>
      </c>
      <c r="N1556" s="105">
        <v>0</v>
      </c>
      <c r="O1556" s="104" t="s">
        <v>2472</v>
      </c>
      <c r="P1556" s="104" t="s">
        <v>28</v>
      </c>
      <c r="Q1556" s="104" t="s">
        <v>1870</v>
      </c>
      <c r="R1556" s="105" t="s">
        <v>2086</v>
      </c>
      <c r="S1556" s="106" t="s">
        <v>2087</v>
      </c>
    </row>
    <row r="1557" spans="1:19" s="201" customFormat="1" ht="154.19999999999999" customHeight="1" x14ac:dyDescent="0.3">
      <c r="A1557" s="159">
        <v>1641</v>
      </c>
      <c r="B1557" s="192" t="s">
        <v>2084</v>
      </c>
      <c r="C1557" s="106">
        <v>80111701</v>
      </c>
      <c r="D1557" s="160" t="s">
        <v>2106</v>
      </c>
      <c r="E1557" s="105">
        <v>4</v>
      </c>
      <c r="F1557" s="105">
        <v>4</v>
      </c>
      <c r="G1557" s="193">
        <v>7</v>
      </c>
      <c r="H1557" s="105">
        <v>1</v>
      </c>
      <c r="I1557" s="105" t="s">
        <v>26</v>
      </c>
      <c r="J1557" s="105">
        <v>2</v>
      </c>
      <c r="K1557" s="107">
        <v>53174538</v>
      </c>
      <c r="L1557" s="108">
        <v>53174538</v>
      </c>
      <c r="M1557" s="105">
        <v>0</v>
      </c>
      <c r="N1557" s="105">
        <v>0</v>
      </c>
      <c r="O1557" s="104" t="s">
        <v>2472</v>
      </c>
      <c r="P1557" s="104" t="s">
        <v>28</v>
      </c>
      <c r="Q1557" s="104" t="s">
        <v>1870</v>
      </c>
      <c r="R1557" s="105" t="s">
        <v>2086</v>
      </c>
      <c r="S1557" s="106" t="s">
        <v>2087</v>
      </c>
    </row>
    <row r="1558" spans="1:19" s="201" customFormat="1" ht="156.6" customHeight="1" x14ac:dyDescent="0.3">
      <c r="A1558" s="159">
        <v>1642</v>
      </c>
      <c r="B1558" s="192" t="s">
        <v>2084</v>
      </c>
      <c r="C1558" s="106">
        <v>80141607</v>
      </c>
      <c r="D1558" s="160" t="s">
        <v>2107</v>
      </c>
      <c r="E1558" s="105">
        <v>5</v>
      </c>
      <c r="F1558" s="105">
        <v>5</v>
      </c>
      <c r="G1558" s="193">
        <v>5</v>
      </c>
      <c r="H1558" s="105">
        <v>1</v>
      </c>
      <c r="I1558" s="105" t="s">
        <v>26</v>
      </c>
      <c r="J1558" s="105">
        <v>2</v>
      </c>
      <c r="K1558" s="107">
        <v>127946678</v>
      </c>
      <c r="L1558" s="108">
        <v>127946678</v>
      </c>
      <c r="M1558" s="105">
        <v>0</v>
      </c>
      <c r="N1558" s="105">
        <v>0</v>
      </c>
      <c r="O1558" s="104" t="s">
        <v>2472</v>
      </c>
      <c r="P1558" s="104" t="s">
        <v>28</v>
      </c>
      <c r="Q1558" s="104" t="s">
        <v>1870</v>
      </c>
      <c r="R1558" s="105" t="s">
        <v>2086</v>
      </c>
      <c r="S1558" s="106" t="s">
        <v>2087</v>
      </c>
    </row>
    <row r="1559" spans="1:19" s="201" customFormat="1" ht="145.94999999999999" customHeight="1" x14ac:dyDescent="0.3">
      <c r="A1559" s="198">
        <v>1643</v>
      </c>
      <c r="B1559" s="192" t="s">
        <v>2084</v>
      </c>
      <c r="C1559" s="106">
        <v>82121802</v>
      </c>
      <c r="D1559" s="160" t="s">
        <v>2108</v>
      </c>
      <c r="E1559" s="105">
        <v>5</v>
      </c>
      <c r="F1559" s="105">
        <v>5</v>
      </c>
      <c r="G1559" s="193">
        <v>4</v>
      </c>
      <c r="H1559" s="105">
        <v>1</v>
      </c>
      <c r="I1559" s="105" t="s">
        <v>26</v>
      </c>
      <c r="J1559" s="105">
        <v>2</v>
      </c>
      <c r="K1559" s="107">
        <v>150732630</v>
      </c>
      <c r="L1559" s="108">
        <v>150732630</v>
      </c>
      <c r="M1559" s="105">
        <v>0</v>
      </c>
      <c r="N1559" s="105">
        <v>0</v>
      </c>
      <c r="O1559" s="104" t="s">
        <v>2472</v>
      </c>
      <c r="P1559" s="104" t="s">
        <v>28</v>
      </c>
      <c r="Q1559" s="104" t="s">
        <v>1870</v>
      </c>
      <c r="R1559" s="105" t="s">
        <v>2086</v>
      </c>
      <c r="S1559" s="106" t="s">
        <v>2087</v>
      </c>
    </row>
    <row r="1560" spans="1:19" s="201" customFormat="1" ht="149.4" customHeight="1" x14ac:dyDescent="0.3">
      <c r="A1560" s="200">
        <v>1644</v>
      </c>
      <c r="B1560" s="192" t="s">
        <v>2084</v>
      </c>
      <c r="C1560" s="106">
        <v>80111701</v>
      </c>
      <c r="D1560" s="160" t="s">
        <v>2109</v>
      </c>
      <c r="E1560" s="105">
        <v>4</v>
      </c>
      <c r="F1560" s="105">
        <v>4</v>
      </c>
      <c r="G1560" s="193">
        <v>8</v>
      </c>
      <c r="H1560" s="105">
        <v>1</v>
      </c>
      <c r="I1560" s="105" t="s">
        <v>26</v>
      </c>
      <c r="J1560" s="105">
        <v>2</v>
      </c>
      <c r="K1560" s="107">
        <v>37421508</v>
      </c>
      <c r="L1560" s="108">
        <v>37421508</v>
      </c>
      <c r="M1560" s="105">
        <v>0</v>
      </c>
      <c r="N1560" s="105">
        <v>0</v>
      </c>
      <c r="O1560" s="104" t="s">
        <v>2472</v>
      </c>
      <c r="P1560" s="104" t="s">
        <v>28</v>
      </c>
      <c r="Q1560" s="104" t="s">
        <v>1870</v>
      </c>
      <c r="R1560" s="105" t="s">
        <v>2086</v>
      </c>
      <c r="S1560" s="106" t="s">
        <v>2087</v>
      </c>
    </row>
    <row r="1561" spans="1:19" s="201" customFormat="1" ht="154.19999999999999" customHeight="1" x14ac:dyDescent="0.3">
      <c r="A1561" s="200">
        <v>1645</v>
      </c>
      <c r="B1561" s="192" t="s">
        <v>2084</v>
      </c>
      <c r="C1561" s="106">
        <v>80111701</v>
      </c>
      <c r="D1561" s="160" t="s">
        <v>2110</v>
      </c>
      <c r="E1561" s="105">
        <v>5</v>
      </c>
      <c r="F1561" s="105">
        <v>5</v>
      </c>
      <c r="G1561" s="193">
        <v>2</v>
      </c>
      <c r="H1561" s="105">
        <v>1</v>
      </c>
      <c r="I1561" s="105" t="s">
        <v>26</v>
      </c>
      <c r="J1561" s="105">
        <v>2</v>
      </c>
      <c r="K1561" s="107">
        <v>8000000</v>
      </c>
      <c r="L1561" s="108">
        <v>8000000</v>
      </c>
      <c r="M1561" s="105">
        <v>0</v>
      </c>
      <c r="N1561" s="105">
        <v>0</v>
      </c>
      <c r="O1561" s="104" t="s">
        <v>2472</v>
      </c>
      <c r="P1561" s="104" t="s">
        <v>28</v>
      </c>
      <c r="Q1561" s="104" t="s">
        <v>1870</v>
      </c>
      <c r="R1561" s="105" t="s">
        <v>2086</v>
      </c>
      <c r="S1561" s="106" t="s">
        <v>2087</v>
      </c>
    </row>
    <row r="1562" spans="1:19" s="201" customFormat="1" ht="149.4" customHeight="1" x14ac:dyDescent="0.3">
      <c r="A1562" s="200">
        <v>1646</v>
      </c>
      <c r="B1562" s="192" t="s">
        <v>2500</v>
      </c>
      <c r="C1562" s="106">
        <v>80111701</v>
      </c>
      <c r="D1562" s="160" t="s">
        <v>2111</v>
      </c>
      <c r="E1562" s="105">
        <v>2</v>
      </c>
      <c r="F1562" s="105">
        <v>2</v>
      </c>
      <c r="G1562" s="193">
        <v>12</v>
      </c>
      <c r="H1562" s="105">
        <v>1</v>
      </c>
      <c r="I1562" s="105" t="s">
        <v>26</v>
      </c>
      <c r="J1562" s="105">
        <v>2</v>
      </c>
      <c r="K1562" s="107">
        <v>34413600</v>
      </c>
      <c r="L1562" s="108">
        <v>34413600</v>
      </c>
      <c r="M1562" s="105">
        <v>0</v>
      </c>
      <c r="N1562" s="105">
        <v>0</v>
      </c>
      <c r="O1562" s="104" t="s">
        <v>2472</v>
      </c>
      <c r="P1562" s="104" t="s">
        <v>28</v>
      </c>
      <c r="Q1562" s="104" t="s">
        <v>1793</v>
      </c>
      <c r="R1562" s="105">
        <v>3218507671</v>
      </c>
      <c r="S1562" s="106" t="s">
        <v>2112</v>
      </c>
    </row>
    <row r="1563" spans="1:19" s="201" customFormat="1" ht="121.8" customHeight="1" x14ac:dyDescent="0.3">
      <c r="A1563" s="200">
        <v>1647</v>
      </c>
      <c r="B1563" s="192" t="s">
        <v>2500</v>
      </c>
      <c r="C1563" s="106">
        <v>80111701</v>
      </c>
      <c r="D1563" s="160" t="s">
        <v>2113</v>
      </c>
      <c r="E1563" s="105">
        <v>2</v>
      </c>
      <c r="F1563" s="105">
        <v>2</v>
      </c>
      <c r="G1563" s="193">
        <v>12</v>
      </c>
      <c r="H1563" s="105">
        <v>1</v>
      </c>
      <c r="I1563" s="105" t="s">
        <v>26</v>
      </c>
      <c r="J1563" s="105">
        <v>2</v>
      </c>
      <c r="K1563" s="107">
        <v>44123244</v>
      </c>
      <c r="L1563" s="108">
        <v>44123244</v>
      </c>
      <c r="M1563" s="105">
        <v>1</v>
      </c>
      <c r="N1563" s="105">
        <v>1</v>
      </c>
      <c r="O1563" s="104" t="s">
        <v>2472</v>
      </c>
      <c r="P1563" s="104" t="s">
        <v>28</v>
      </c>
      <c r="Q1563" s="104" t="s">
        <v>1793</v>
      </c>
      <c r="R1563" s="105">
        <v>3218507671</v>
      </c>
      <c r="S1563" s="106" t="s">
        <v>2112</v>
      </c>
    </row>
    <row r="1564" spans="1:19" s="201" customFormat="1" ht="127.8" customHeight="1" x14ac:dyDescent="0.3">
      <c r="A1564" s="200">
        <v>1648</v>
      </c>
      <c r="B1564" s="192" t="s">
        <v>2500</v>
      </c>
      <c r="C1564" s="106">
        <v>80111701</v>
      </c>
      <c r="D1564" s="160" t="s">
        <v>2114</v>
      </c>
      <c r="E1564" s="105">
        <v>6</v>
      </c>
      <c r="F1564" s="105">
        <v>6</v>
      </c>
      <c r="G1564" s="193">
        <v>12</v>
      </c>
      <c r="H1564" s="105">
        <v>1</v>
      </c>
      <c r="I1564" s="105" t="s">
        <v>26</v>
      </c>
      <c r="J1564" s="105">
        <v>2</v>
      </c>
      <c r="K1564" s="107">
        <v>44123244</v>
      </c>
      <c r="L1564" s="108">
        <v>44123244</v>
      </c>
      <c r="M1564" s="105">
        <v>1</v>
      </c>
      <c r="N1564" s="105">
        <v>1</v>
      </c>
      <c r="O1564" s="104" t="s">
        <v>2472</v>
      </c>
      <c r="P1564" s="104" t="s">
        <v>28</v>
      </c>
      <c r="Q1564" s="104" t="s">
        <v>1793</v>
      </c>
      <c r="R1564" s="105">
        <v>3218507671</v>
      </c>
      <c r="S1564" s="106" t="s">
        <v>2112</v>
      </c>
    </row>
    <row r="1565" spans="1:19" s="201" customFormat="1" ht="119.4" customHeight="1" x14ac:dyDescent="0.3">
      <c r="A1565" s="159">
        <v>1649</v>
      </c>
      <c r="B1565" s="192" t="s">
        <v>2500</v>
      </c>
      <c r="C1565" s="106">
        <v>80111701</v>
      </c>
      <c r="D1565" s="160" t="s">
        <v>2115</v>
      </c>
      <c r="E1565" s="105">
        <v>6</v>
      </c>
      <c r="F1565" s="105">
        <v>6</v>
      </c>
      <c r="G1565" s="193">
        <v>12</v>
      </c>
      <c r="H1565" s="105">
        <v>1</v>
      </c>
      <c r="I1565" s="105" t="s">
        <v>26</v>
      </c>
      <c r="J1565" s="105">
        <v>2</v>
      </c>
      <c r="K1565" s="107">
        <v>44123244</v>
      </c>
      <c r="L1565" s="108">
        <v>44123244</v>
      </c>
      <c r="M1565" s="105">
        <v>1</v>
      </c>
      <c r="N1565" s="105">
        <v>1</v>
      </c>
      <c r="O1565" s="104" t="s">
        <v>2472</v>
      </c>
      <c r="P1565" s="104" t="s">
        <v>28</v>
      </c>
      <c r="Q1565" s="104" t="s">
        <v>1793</v>
      </c>
      <c r="R1565" s="105">
        <v>3218507671</v>
      </c>
      <c r="S1565" s="106" t="s">
        <v>2112</v>
      </c>
    </row>
    <row r="1566" spans="1:19" s="201" customFormat="1" ht="154.19999999999999" customHeight="1" x14ac:dyDescent="0.3">
      <c r="A1566" s="159">
        <v>1650</v>
      </c>
      <c r="B1566" s="192" t="s">
        <v>2500</v>
      </c>
      <c r="C1566" s="106" t="s">
        <v>2310</v>
      </c>
      <c r="D1566" s="160" t="s">
        <v>2116</v>
      </c>
      <c r="E1566" s="105">
        <v>6</v>
      </c>
      <c r="F1566" s="105">
        <v>6</v>
      </c>
      <c r="G1566" s="193">
        <v>6</v>
      </c>
      <c r="H1566" s="105">
        <v>1</v>
      </c>
      <c r="I1566" s="105" t="s">
        <v>26</v>
      </c>
      <c r="J1566" s="105">
        <v>2</v>
      </c>
      <c r="K1566" s="107">
        <v>24935807</v>
      </c>
      <c r="L1566" s="108">
        <v>24935807</v>
      </c>
      <c r="M1566" s="105">
        <v>1</v>
      </c>
      <c r="N1566" s="105">
        <v>1</v>
      </c>
      <c r="O1566" s="104" t="s">
        <v>2472</v>
      </c>
      <c r="P1566" s="104" t="s">
        <v>28</v>
      </c>
      <c r="Q1566" s="104" t="s">
        <v>1793</v>
      </c>
      <c r="R1566" s="105">
        <v>3218507671</v>
      </c>
      <c r="S1566" s="106" t="s">
        <v>2112</v>
      </c>
    </row>
    <row r="1567" spans="1:19" s="201" customFormat="1" ht="133.80000000000001" customHeight="1" x14ac:dyDescent="0.3">
      <c r="A1567" s="198">
        <v>1651</v>
      </c>
      <c r="B1567" s="192" t="s">
        <v>2500</v>
      </c>
      <c r="C1567" s="106" t="s">
        <v>2311</v>
      </c>
      <c r="D1567" s="160" t="s">
        <v>2117</v>
      </c>
      <c r="E1567" s="105">
        <v>10</v>
      </c>
      <c r="F1567" s="105">
        <v>10</v>
      </c>
      <c r="G1567" s="193">
        <v>12</v>
      </c>
      <c r="H1567" s="105">
        <v>1</v>
      </c>
      <c r="I1567" s="105" t="s">
        <v>26</v>
      </c>
      <c r="J1567" s="105">
        <v>2</v>
      </c>
      <c r="K1567" s="107">
        <v>35795000</v>
      </c>
      <c r="L1567" s="108">
        <v>35795000</v>
      </c>
      <c r="M1567" s="105">
        <v>1</v>
      </c>
      <c r="N1567" s="105">
        <v>1</v>
      </c>
      <c r="O1567" s="104" t="s">
        <v>2472</v>
      </c>
      <c r="P1567" s="104" t="s">
        <v>28</v>
      </c>
      <c r="Q1567" s="104" t="s">
        <v>1793</v>
      </c>
      <c r="R1567" s="105">
        <v>3218507671</v>
      </c>
      <c r="S1567" s="106" t="s">
        <v>2112</v>
      </c>
    </row>
    <row r="1568" spans="1:19" s="201" customFormat="1" ht="133.80000000000001" customHeight="1" x14ac:dyDescent="0.3">
      <c r="A1568" s="200">
        <v>1653</v>
      </c>
      <c r="B1568" s="192" t="s">
        <v>2500</v>
      </c>
      <c r="C1568" s="106" t="s">
        <v>2317</v>
      </c>
      <c r="D1568" s="160" t="s">
        <v>2118</v>
      </c>
      <c r="E1568" s="105">
        <v>10</v>
      </c>
      <c r="F1568" s="105">
        <v>10</v>
      </c>
      <c r="G1568" s="193">
        <v>12</v>
      </c>
      <c r="H1568" s="105">
        <v>1</v>
      </c>
      <c r="I1568" s="105" t="s">
        <v>26</v>
      </c>
      <c r="J1568" s="105">
        <v>2</v>
      </c>
      <c r="K1568" s="107">
        <v>63876095</v>
      </c>
      <c r="L1568" s="108">
        <v>63876095</v>
      </c>
      <c r="M1568" s="105">
        <v>1</v>
      </c>
      <c r="N1568" s="105">
        <v>1</v>
      </c>
      <c r="O1568" s="104" t="s">
        <v>2472</v>
      </c>
      <c r="P1568" s="104" t="s">
        <v>28</v>
      </c>
      <c r="Q1568" s="104" t="s">
        <v>1793</v>
      </c>
      <c r="R1568" s="105">
        <v>3218507671</v>
      </c>
      <c r="S1568" s="106" t="s">
        <v>2112</v>
      </c>
    </row>
    <row r="1569" spans="1:19" s="201" customFormat="1" ht="134.4" customHeight="1" x14ac:dyDescent="0.3">
      <c r="A1569" s="200">
        <v>1654</v>
      </c>
      <c r="B1569" s="192" t="s">
        <v>2500</v>
      </c>
      <c r="C1569" s="106" t="s">
        <v>2312</v>
      </c>
      <c r="D1569" s="160" t="s">
        <v>2119</v>
      </c>
      <c r="E1569" s="105">
        <v>10</v>
      </c>
      <c r="F1569" s="105">
        <v>10</v>
      </c>
      <c r="G1569" s="193">
        <v>12</v>
      </c>
      <c r="H1569" s="105">
        <v>1</v>
      </c>
      <c r="I1569" s="105" t="s">
        <v>26</v>
      </c>
      <c r="J1569" s="105">
        <v>2</v>
      </c>
      <c r="K1569" s="107">
        <v>73337411</v>
      </c>
      <c r="L1569" s="108">
        <v>73337411</v>
      </c>
      <c r="M1569" s="105">
        <v>0</v>
      </c>
      <c r="N1569" s="105">
        <v>0</v>
      </c>
      <c r="O1569" s="104" t="s">
        <v>2472</v>
      </c>
      <c r="P1569" s="104" t="s">
        <v>28</v>
      </c>
      <c r="Q1569" s="104" t="s">
        <v>1793</v>
      </c>
      <c r="R1569" s="105">
        <v>3218507671</v>
      </c>
      <c r="S1569" s="106" t="s">
        <v>2112</v>
      </c>
    </row>
    <row r="1570" spans="1:19" s="201" customFormat="1" ht="126" customHeight="1" x14ac:dyDescent="0.3">
      <c r="A1570" s="200">
        <v>1655</v>
      </c>
      <c r="B1570" s="192" t="s">
        <v>2500</v>
      </c>
      <c r="C1570" s="106" t="s">
        <v>2313</v>
      </c>
      <c r="D1570" s="160" t="s">
        <v>2120</v>
      </c>
      <c r="E1570" s="105">
        <v>1</v>
      </c>
      <c r="F1570" s="105">
        <v>1</v>
      </c>
      <c r="G1570" s="193">
        <v>18</v>
      </c>
      <c r="H1570" s="105">
        <v>1</v>
      </c>
      <c r="I1570" s="105" t="s">
        <v>26</v>
      </c>
      <c r="J1570" s="105">
        <v>2</v>
      </c>
      <c r="K1570" s="107">
        <v>3059891367</v>
      </c>
      <c r="L1570" s="108">
        <v>3059891367</v>
      </c>
      <c r="M1570" s="105">
        <v>1</v>
      </c>
      <c r="N1570" s="105">
        <v>1</v>
      </c>
      <c r="O1570" s="104" t="s">
        <v>2472</v>
      </c>
      <c r="P1570" s="104" t="s">
        <v>28</v>
      </c>
      <c r="Q1570" s="104" t="s">
        <v>1793</v>
      </c>
      <c r="R1570" s="105">
        <v>3218507671</v>
      </c>
      <c r="S1570" s="106" t="s">
        <v>2112</v>
      </c>
    </row>
    <row r="1571" spans="1:19" s="201" customFormat="1" ht="166.8" customHeight="1" x14ac:dyDescent="0.3">
      <c r="A1571" s="200">
        <v>1656</v>
      </c>
      <c r="B1571" s="192" t="s">
        <v>2500</v>
      </c>
      <c r="C1571" s="106" t="s">
        <v>2313</v>
      </c>
      <c r="D1571" s="160" t="s">
        <v>2121</v>
      </c>
      <c r="E1571" s="105">
        <v>1</v>
      </c>
      <c r="F1571" s="105">
        <v>1</v>
      </c>
      <c r="G1571" s="193">
        <v>18</v>
      </c>
      <c r="H1571" s="105">
        <v>1</v>
      </c>
      <c r="I1571" s="105" t="s">
        <v>26</v>
      </c>
      <c r="J1571" s="105">
        <v>2</v>
      </c>
      <c r="K1571" s="107">
        <v>306967475</v>
      </c>
      <c r="L1571" s="108">
        <v>306967475</v>
      </c>
      <c r="M1571" s="105">
        <v>1</v>
      </c>
      <c r="N1571" s="105">
        <v>1</v>
      </c>
      <c r="O1571" s="104" t="s">
        <v>2472</v>
      </c>
      <c r="P1571" s="104" t="s">
        <v>28</v>
      </c>
      <c r="Q1571" s="104" t="s">
        <v>1793</v>
      </c>
      <c r="R1571" s="105">
        <v>3218507671</v>
      </c>
      <c r="S1571" s="106" t="s">
        <v>2112</v>
      </c>
    </row>
    <row r="1572" spans="1:19" s="201" customFormat="1" ht="123.6" customHeight="1" x14ac:dyDescent="0.3">
      <c r="A1572" s="159">
        <v>1657</v>
      </c>
      <c r="B1572" s="192" t="s">
        <v>2500</v>
      </c>
      <c r="C1572" s="106" t="s">
        <v>2281</v>
      </c>
      <c r="D1572" s="160" t="s">
        <v>2122</v>
      </c>
      <c r="E1572" s="105">
        <v>6</v>
      </c>
      <c r="F1572" s="105">
        <v>6</v>
      </c>
      <c r="G1572" s="193">
        <v>15</v>
      </c>
      <c r="H1572" s="105">
        <v>1</v>
      </c>
      <c r="I1572" s="105" t="s">
        <v>26</v>
      </c>
      <c r="J1572" s="105">
        <v>2</v>
      </c>
      <c r="K1572" s="107">
        <v>22134594</v>
      </c>
      <c r="L1572" s="108">
        <v>22134594</v>
      </c>
      <c r="M1572" s="105">
        <v>1</v>
      </c>
      <c r="N1572" s="105">
        <v>1</v>
      </c>
      <c r="O1572" s="104" t="s">
        <v>2472</v>
      </c>
      <c r="P1572" s="104" t="s">
        <v>28</v>
      </c>
      <c r="Q1572" s="104" t="s">
        <v>1793</v>
      </c>
      <c r="R1572" s="105">
        <v>3218507671</v>
      </c>
      <c r="S1572" s="106" t="s">
        <v>2112</v>
      </c>
    </row>
    <row r="1573" spans="1:19" s="201" customFormat="1" ht="126" customHeight="1" x14ac:dyDescent="0.3">
      <c r="A1573" s="159">
        <v>1658</v>
      </c>
      <c r="B1573" s="192" t="s">
        <v>2500</v>
      </c>
      <c r="C1573" s="106" t="s">
        <v>2310</v>
      </c>
      <c r="D1573" s="160" t="s">
        <v>2123</v>
      </c>
      <c r="E1573" s="105">
        <v>11</v>
      </c>
      <c r="F1573" s="105">
        <v>11</v>
      </c>
      <c r="G1573" s="193">
        <v>6</v>
      </c>
      <c r="H1573" s="105">
        <v>1</v>
      </c>
      <c r="I1573" s="105" t="s">
        <v>26</v>
      </c>
      <c r="J1573" s="105">
        <v>2</v>
      </c>
      <c r="K1573" s="107">
        <v>67910123</v>
      </c>
      <c r="L1573" s="108">
        <v>67910123</v>
      </c>
      <c r="M1573" s="105">
        <v>1</v>
      </c>
      <c r="N1573" s="105">
        <v>1</v>
      </c>
      <c r="O1573" s="104" t="s">
        <v>2472</v>
      </c>
      <c r="P1573" s="104" t="s">
        <v>28</v>
      </c>
      <c r="Q1573" s="104" t="s">
        <v>1793</v>
      </c>
      <c r="R1573" s="105">
        <v>3218507671</v>
      </c>
      <c r="S1573" s="106" t="s">
        <v>2112</v>
      </c>
    </row>
    <row r="1574" spans="1:19" s="201" customFormat="1" ht="175.2" customHeight="1" x14ac:dyDescent="0.3">
      <c r="A1574" s="198">
        <v>1659</v>
      </c>
      <c r="B1574" s="192" t="s">
        <v>2049</v>
      </c>
      <c r="C1574" s="106">
        <v>80111600</v>
      </c>
      <c r="D1574" s="160" t="s">
        <v>2124</v>
      </c>
      <c r="E1574" s="105">
        <v>2</v>
      </c>
      <c r="F1574" s="105">
        <v>3</v>
      </c>
      <c r="G1574" s="193">
        <v>12</v>
      </c>
      <c r="H1574" s="105">
        <v>1</v>
      </c>
      <c r="I1574" s="105" t="s">
        <v>26</v>
      </c>
      <c r="J1574" s="105">
        <v>2</v>
      </c>
      <c r="K1574" s="107">
        <v>21024793.776000001</v>
      </c>
      <c r="L1574" s="108">
        <v>21024793.776000001</v>
      </c>
      <c r="M1574" s="105">
        <v>0</v>
      </c>
      <c r="N1574" s="105">
        <v>0</v>
      </c>
      <c r="O1574" s="104" t="s">
        <v>2472</v>
      </c>
      <c r="P1574" s="104" t="s">
        <v>28</v>
      </c>
      <c r="Q1574" s="104" t="s">
        <v>2125</v>
      </c>
      <c r="R1574" s="105">
        <v>3007379062</v>
      </c>
      <c r="S1574" s="106" t="s">
        <v>2126</v>
      </c>
    </row>
    <row r="1575" spans="1:19" s="201" customFormat="1" ht="189" customHeight="1" x14ac:dyDescent="0.3">
      <c r="A1575" s="200">
        <v>1660</v>
      </c>
      <c r="B1575" s="192" t="s">
        <v>2049</v>
      </c>
      <c r="C1575" s="106">
        <v>80111600</v>
      </c>
      <c r="D1575" s="160" t="s">
        <v>2127</v>
      </c>
      <c r="E1575" s="105">
        <v>1</v>
      </c>
      <c r="F1575" s="105">
        <v>2</v>
      </c>
      <c r="G1575" s="193">
        <v>12</v>
      </c>
      <c r="H1575" s="105">
        <v>1</v>
      </c>
      <c r="I1575" s="105" t="s">
        <v>26</v>
      </c>
      <c r="J1575" s="105">
        <v>2</v>
      </c>
      <c r="K1575" s="107">
        <v>12054070.079999998</v>
      </c>
      <c r="L1575" s="108">
        <v>12054070.079999998</v>
      </c>
      <c r="M1575" s="105">
        <v>0</v>
      </c>
      <c r="N1575" s="105">
        <v>0</v>
      </c>
      <c r="O1575" s="104" t="s">
        <v>2472</v>
      </c>
      <c r="P1575" s="104" t="s">
        <v>28</v>
      </c>
      <c r="Q1575" s="104" t="s">
        <v>2125</v>
      </c>
      <c r="R1575" s="105">
        <v>3007379062</v>
      </c>
      <c r="S1575" s="106" t="s">
        <v>2126</v>
      </c>
    </row>
    <row r="1576" spans="1:19" s="201" customFormat="1" ht="166.8" customHeight="1" x14ac:dyDescent="0.3">
      <c r="A1576" s="200">
        <v>1661</v>
      </c>
      <c r="B1576" s="192" t="s">
        <v>2049</v>
      </c>
      <c r="C1576" s="106">
        <v>80111600</v>
      </c>
      <c r="D1576" s="160" t="s">
        <v>2127</v>
      </c>
      <c r="E1576" s="105">
        <v>1</v>
      </c>
      <c r="F1576" s="105">
        <v>2</v>
      </c>
      <c r="G1576" s="193">
        <v>12</v>
      </c>
      <c r="H1576" s="105">
        <v>1</v>
      </c>
      <c r="I1576" s="105" t="s">
        <v>26</v>
      </c>
      <c r="J1576" s="105">
        <v>2</v>
      </c>
      <c r="K1576" s="107">
        <v>12054070.079999998</v>
      </c>
      <c r="L1576" s="108">
        <v>12054070.079999998</v>
      </c>
      <c r="M1576" s="105">
        <v>0</v>
      </c>
      <c r="N1576" s="105">
        <v>0</v>
      </c>
      <c r="O1576" s="104" t="s">
        <v>2472</v>
      </c>
      <c r="P1576" s="104" t="s">
        <v>28</v>
      </c>
      <c r="Q1576" s="104" t="s">
        <v>2125</v>
      </c>
      <c r="R1576" s="105">
        <v>3007379062</v>
      </c>
      <c r="S1576" s="106" t="s">
        <v>2126</v>
      </c>
    </row>
    <row r="1577" spans="1:19" s="201" customFormat="1" ht="189" customHeight="1" x14ac:dyDescent="0.3">
      <c r="A1577" s="200">
        <v>1662</v>
      </c>
      <c r="B1577" s="192" t="s">
        <v>2049</v>
      </c>
      <c r="C1577" s="106">
        <v>80111600</v>
      </c>
      <c r="D1577" s="160" t="s">
        <v>2128</v>
      </c>
      <c r="E1577" s="105">
        <v>1</v>
      </c>
      <c r="F1577" s="105">
        <v>2</v>
      </c>
      <c r="G1577" s="193">
        <v>12</v>
      </c>
      <c r="H1577" s="105">
        <v>1</v>
      </c>
      <c r="I1577" s="105" t="s">
        <v>26</v>
      </c>
      <c r="J1577" s="105">
        <v>2</v>
      </c>
      <c r="K1577" s="107">
        <v>25161665.884991996</v>
      </c>
      <c r="L1577" s="108">
        <v>25161665.884991996</v>
      </c>
      <c r="M1577" s="105">
        <v>0</v>
      </c>
      <c r="N1577" s="105">
        <v>0</v>
      </c>
      <c r="O1577" s="104" t="s">
        <v>2472</v>
      </c>
      <c r="P1577" s="104" t="s">
        <v>28</v>
      </c>
      <c r="Q1577" s="104" t="s">
        <v>2125</v>
      </c>
      <c r="R1577" s="105">
        <v>3007379062</v>
      </c>
      <c r="S1577" s="106" t="s">
        <v>2126</v>
      </c>
    </row>
    <row r="1578" spans="1:19" s="201" customFormat="1" ht="189" customHeight="1" x14ac:dyDescent="0.3">
      <c r="A1578" s="200">
        <v>1663</v>
      </c>
      <c r="B1578" s="192" t="s">
        <v>2049</v>
      </c>
      <c r="C1578" s="106">
        <v>80111600</v>
      </c>
      <c r="D1578" s="160" t="s">
        <v>2129</v>
      </c>
      <c r="E1578" s="105">
        <v>1</v>
      </c>
      <c r="F1578" s="105">
        <v>2</v>
      </c>
      <c r="G1578" s="193">
        <v>12</v>
      </c>
      <c r="H1578" s="105">
        <v>1</v>
      </c>
      <c r="I1578" s="105" t="s">
        <v>26</v>
      </c>
      <c r="J1578" s="105">
        <v>2</v>
      </c>
      <c r="K1578" s="107">
        <v>25161668.055887997</v>
      </c>
      <c r="L1578" s="108">
        <v>25161668.055887997</v>
      </c>
      <c r="M1578" s="105">
        <v>0</v>
      </c>
      <c r="N1578" s="105">
        <v>0</v>
      </c>
      <c r="O1578" s="104" t="s">
        <v>2472</v>
      </c>
      <c r="P1578" s="104" t="s">
        <v>28</v>
      </c>
      <c r="Q1578" s="104" t="s">
        <v>2125</v>
      </c>
      <c r="R1578" s="105">
        <v>3007379062</v>
      </c>
      <c r="S1578" s="106" t="s">
        <v>2126</v>
      </c>
    </row>
    <row r="1579" spans="1:19" s="201" customFormat="1" ht="187.2" customHeight="1" x14ac:dyDescent="0.3">
      <c r="A1579" s="200">
        <v>1664</v>
      </c>
      <c r="B1579" s="192" t="s">
        <v>2049</v>
      </c>
      <c r="C1579" s="106">
        <v>80111600</v>
      </c>
      <c r="D1579" s="160" t="s">
        <v>2130</v>
      </c>
      <c r="E1579" s="105">
        <v>1</v>
      </c>
      <c r="F1579" s="105">
        <v>2</v>
      </c>
      <c r="G1579" s="193">
        <v>12</v>
      </c>
      <c r="H1579" s="105">
        <v>1</v>
      </c>
      <c r="I1579" s="105" t="s">
        <v>26</v>
      </c>
      <c r="J1579" s="105">
        <v>2</v>
      </c>
      <c r="K1579" s="107">
        <v>25161665.884991996</v>
      </c>
      <c r="L1579" s="108">
        <v>25161665.884991996</v>
      </c>
      <c r="M1579" s="105">
        <v>0</v>
      </c>
      <c r="N1579" s="105">
        <v>0</v>
      </c>
      <c r="O1579" s="104" t="s">
        <v>2472</v>
      </c>
      <c r="P1579" s="104" t="s">
        <v>28</v>
      </c>
      <c r="Q1579" s="104" t="s">
        <v>2125</v>
      </c>
      <c r="R1579" s="105">
        <v>3007379062</v>
      </c>
      <c r="S1579" s="106" t="s">
        <v>2126</v>
      </c>
    </row>
    <row r="1580" spans="1:19" s="201" customFormat="1" ht="187.2" customHeight="1" x14ac:dyDescent="0.3">
      <c r="A1580" s="159">
        <v>1665</v>
      </c>
      <c r="B1580" s="192" t="s">
        <v>2049</v>
      </c>
      <c r="C1580" s="106">
        <v>80111600</v>
      </c>
      <c r="D1580" s="160" t="s">
        <v>2131</v>
      </c>
      <c r="E1580" s="105">
        <v>5</v>
      </c>
      <c r="F1580" s="105">
        <v>6</v>
      </c>
      <c r="G1580" s="193">
        <v>7</v>
      </c>
      <c r="H1580" s="105">
        <v>1</v>
      </c>
      <c r="I1580" s="105" t="s">
        <v>26</v>
      </c>
      <c r="J1580" s="105">
        <v>2</v>
      </c>
      <c r="K1580" s="107">
        <v>29022498.063748166</v>
      </c>
      <c r="L1580" s="108">
        <v>29022498.063748166</v>
      </c>
      <c r="M1580" s="105">
        <v>0</v>
      </c>
      <c r="N1580" s="105">
        <v>0</v>
      </c>
      <c r="O1580" s="104" t="s">
        <v>2472</v>
      </c>
      <c r="P1580" s="104" t="s">
        <v>28</v>
      </c>
      <c r="Q1580" s="104" t="s">
        <v>2125</v>
      </c>
      <c r="R1580" s="105">
        <v>3007379062</v>
      </c>
      <c r="S1580" s="106" t="s">
        <v>2126</v>
      </c>
    </row>
    <row r="1581" spans="1:19" s="201" customFormat="1" ht="187.8" customHeight="1" x14ac:dyDescent="0.3">
      <c r="A1581" s="159">
        <v>1666</v>
      </c>
      <c r="B1581" s="192" t="s">
        <v>2049</v>
      </c>
      <c r="C1581" s="106">
        <v>80111600</v>
      </c>
      <c r="D1581" s="160" t="s">
        <v>2132</v>
      </c>
      <c r="E1581" s="105">
        <v>5</v>
      </c>
      <c r="F1581" s="105">
        <v>6</v>
      </c>
      <c r="G1581" s="193">
        <v>7</v>
      </c>
      <c r="H1581" s="105">
        <v>1</v>
      </c>
      <c r="I1581" s="105" t="s">
        <v>26</v>
      </c>
      <c r="J1581" s="105">
        <v>2</v>
      </c>
      <c r="K1581" s="107">
        <v>36634230.311307609</v>
      </c>
      <c r="L1581" s="108">
        <v>36634230.311307609</v>
      </c>
      <c r="M1581" s="105">
        <v>0</v>
      </c>
      <c r="N1581" s="105">
        <v>0</v>
      </c>
      <c r="O1581" s="104" t="s">
        <v>2472</v>
      </c>
      <c r="P1581" s="104" t="s">
        <v>28</v>
      </c>
      <c r="Q1581" s="104" t="s">
        <v>2125</v>
      </c>
      <c r="R1581" s="105">
        <v>3007379062</v>
      </c>
      <c r="S1581" s="106" t="s">
        <v>2126</v>
      </c>
    </row>
    <row r="1582" spans="1:19" s="201" customFormat="1" ht="174" customHeight="1" x14ac:dyDescent="0.3">
      <c r="A1582" s="198">
        <v>1667</v>
      </c>
      <c r="B1582" s="192" t="s">
        <v>2049</v>
      </c>
      <c r="C1582" s="106">
        <v>80111600</v>
      </c>
      <c r="D1582" s="160" t="s">
        <v>2133</v>
      </c>
      <c r="E1582" s="105">
        <v>5</v>
      </c>
      <c r="F1582" s="105">
        <v>6</v>
      </c>
      <c r="G1582" s="193">
        <v>7</v>
      </c>
      <c r="H1582" s="105">
        <v>1</v>
      </c>
      <c r="I1582" s="105" t="s">
        <v>26</v>
      </c>
      <c r="J1582" s="105">
        <v>2</v>
      </c>
      <c r="K1582" s="107">
        <v>36634230.311307609</v>
      </c>
      <c r="L1582" s="108">
        <v>36634230.311307609</v>
      </c>
      <c r="M1582" s="105">
        <v>0</v>
      </c>
      <c r="N1582" s="105">
        <v>0</v>
      </c>
      <c r="O1582" s="104" t="s">
        <v>2472</v>
      </c>
      <c r="P1582" s="104" t="s">
        <v>28</v>
      </c>
      <c r="Q1582" s="104" t="s">
        <v>2125</v>
      </c>
      <c r="R1582" s="105">
        <v>3007379062</v>
      </c>
      <c r="S1582" s="106" t="s">
        <v>2126</v>
      </c>
    </row>
    <row r="1583" spans="1:19" s="201" customFormat="1" ht="189.6" customHeight="1" x14ac:dyDescent="0.3">
      <c r="A1583" s="200">
        <v>1668</v>
      </c>
      <c r="B1583" s="192" t="s">
        <v>2049</v>
      </c>
      <c r="C1583" s="106" t="s">
        <v>2306</v>
      </c>
      <c r="D1583" s="160" t="s">
        <v>2134</v>
      </c>
      <c r="E1583" s="105">
        <v>1</v>
      </c>
      <c r="F1583" s="105">
        <v>2</v>
      </c>
      <c r="G1583" s="193">
        <v>5</v>
      </c>
      <c r="H1583" s="105">
        <v>1</v>
      </c>
      <c r="I1583" s="105" t="s">
        <v>26</v>
      </c>
      <c r="J1583" s="105">
        <v>2</v>
      </c>
      <c r="K1583" s="107">
        <v>39571192.461999997</v>
      </c>
      <c r="L1583" s="108">
        <v>39571192.461999997</v>
      </c>
      <c r="M1583" s="105">
        <v>0</v>
      </c>
      <c r="N1583" s="105">
        <v>0</v>
      </c>
      <c r="O1583" s="104" t="s">
        <v>2472</v>
      </c>
      <c r="P1583" s="104" t="s">
        <v>28</v>
      </c>
      <c r="Q1583" s="104" t="s">
        <v>2125</v>
      </c>
      <c r="R1583" s="105">
        <v>3007379062</v>
      </c>
      <c r="S1583" s="106" t="s">
        <v>2126</v>
      </c>
    </row>
    <row r="1584" spans="1:19" s="201" customFormat="1" ht="187.8" customHeight="1" x14ac:dyDescent="0.3">
      <c r="A1584" s="200">
        <v>1669</v>
      </c>
      <c r="B1584" s="192" t="s">
        <v>2049</v>
      </c>
      <c r="C1584" s="106">
        <v>80111600</v>
      </c>
      <c r="D1584" s="160" t="s">
        <v>2135</v>
      </c>
      <c r="E1584" s="105">
        <v>5</v>
      </c>
      <c r="F1584" s="105">
        <v>6</v>
      </c>
      <c r="G1584" s="193">
        <v>7</v>
      </c>
      <c r="H1584" s="105">
        <v>1</v>
      </c>
      <c r="I1584" s="105" t="s">
        <v>26</v>
      </c>
      <c r="J1584" s="105">
        <v>2</v>
      </c>
      <c r="K1584" s="107">
        <v>24834498.863496944</v>
      </c>
      <c r="L1584" s="108">
        <v>24834498.863496944</v>
      </c>
      <c r="M1584" s="105">
        <v>0</v>
      </c>
      <c r="N1584" s="105">
        <v>0</v>
      </c>
      <c r="O1584" s="104" t="s">
        <v>2472</v>
      </c>
      <c r="P1584" s="104" t="s">
        <v>28</v>
      </c>
      <c r="Q1584" s="104" t="s">
        <v>2125</v>
      </c>
      <c r="R1584" s="105">
        <v>3007379062</v>
      </c>
      <c r="S1584" s="106" t="s">
        <v>2126</v>
      </c>
    </row>
    <row r="1585" spans="1:19" s="201" customFormat="1" ht="165" customHeight="1" x14ac:dyDescent="0.3">
      <c r="A1585" s="200">
        <v>1670</v>
      </c>
      <c r="B1585" s="192" t="s">
        <v>2049</v>
      </c>
      <c r="C1585" s="106">
        <v>84111600</v>
      </c>
      <c r="D1585" s="160" t="s">
        <v>2136</v>
      </c>
      <c r="E1585" s="105">
        <v>1</v>
      </c>
      <c r="F1585" s="105">
        <v>2</v>
      </c>
      <c r="G1585" s="193">
        <v>3</v>
      </c>
      <c r="H1585" s="105">
        <v>1</v>
      </c>
      <c r="I1585" s="105" t="s">
        <v>26</v>
      </c>
      <c r="J1585" s="105">
        <v>2</v>
      </c>
      <c r="K1585" s="107">
        <v>5630079.2699999996</v>
      </c>
      <c r="L1585" s="108">
        <v>5630079.2699999996</v>
      </c>
      <c r="M1585" s="105">
        <v>0</v>
      </c>
      <c r="N1585" s="105">
        <v>0</v>
      </c>
      <c r="O1585" s="104" t="s">
        <v>2472</v>
      </c>
      <c r="P1585" s="104" t="s">
        <v>28</v>
      </c>
      <c r="Q1585" s="104" t="s">
        <v>2125</v>
      </c>
      <c r="R1585" s="105">
        <v>3007379062</v>
      </c>
      <c r="S1585" s="106" t="s">
        <v>2126</v>
      </c>
    </row>
    <row r="1586" spans="1:19" s="201" customFormat="1" ht="193.2" customHeight="1" x14ac:dyDescent="0.3">
      <c r="A1586" s="200">
        <v>1671</v>
      </c>
      <c r="B1586" s="192" t="s">
        <v>2049</v>
      </c>
      <c r="C1586" s="106">
        <v>80111600</v>
      </c>
      <c r="D1586" s="160" t="s">
        <v>2137</v>
      </c>
      <c r="E1586" s="105">
        <v>7</v>
      </c>
      <c r="F1586" s="105">
        <v>8</v>
      </c>
      <c r="G1586" s="193">
        <v>6</v>
      </c>
      <c r="H1586" s="105">
        <v>1</v>
      </c>
      <c r="I1586" s="105" t="s">
        <v>26</v>
      </c>
      <c r="J1586" s="105">
        <v>2</v>
      </c>
      <c r="K1586" s="107">
        <v>18000000</v>
      </c>
      <c r="L1586" s="108">
        <v>18000000</v>
      </c>
      <c r="M1586" s="105">
        <v>0</v>
      </c>
      <c r="N1586" s="105">
        <v>0</v>
      </c>
      <c r="O1586" s="104" t="s">
        <v>2472</v>
      </c>
      <c r="P1586" s="104" t="s">
        <v>28</v>
      </c>
      <c r="Q1586" s="104" t="s">
        <v>2125</v>
      </c>
      <c r="R1586" s="105">
        <v>3007379062</v>
      </c>
      <c r="S1586" s="106" t="s">
        <v>2126</v>
      </c>
    </row>
    <row r="1587" spans="1:19" s="201" customFormat="1" ht="182.4" customHeight="1" x14ac:dyDescent="0.3">
      <c r="A1587" s="200">
        <v>1672</v>
      </c>
      <c r="B1587" s="192" t="s">
        <v>2049</v>
      </c>
      <c r="C1587" s="106" t="s">
        <v>2282</v>
      </c>
      <c r="D1587" s="160" t="s">
        <v>2138</v>
      </c>
      <c r="E1587" s="105">
        <v>1</v>
      </c>
      <c r="F1587" s="105">
        <v>3</v>
      </c>
      <c r="G1587" s="193">
        <v>2</v>
      </c>
      <c r="H1587" s="105">
        <v>1</v>
      </c>
      <c r="I1587" s="105" t="s">
        <v>26</v>
      </c>
      <c r="J1587" s="105">
        <v>2</v>
      </c>
      <c r="K1587" s="107">
        <v>19047140</v>
      </c>
      <c r="L1587" s="108">
        <v>19047140</v>
      </c>
      <c r="M1587" s="105">
        <v>0</v>
      </c>
      <c r="N1587" s="105">
        <v>0</v>
      </c>
      <c r="O1587" s="104" t="s">
        <v>2472</v>
      </c>
      <c r="P1587" s="104" t="s">
        <v>28</v>
      </c>
      <c r="Q1587" s="104" t="s">
        <v>2125</v>
      </c>
      <c r="R1587" s="105">
        <v>3007379062</v>
      </c>
      <c r="S1587" s="106" t="s">
        <v>2126</v>
      </c>
    </row>
    <row r="1588" spans="1:19" s="201" customFormat="1" ht="184.2" customHeight="1" x14ac:dyDescent="0.3">
      <c r="A1588" s="159">
        <v>1673</v>
      </c>
      <c r="B1588" s="192" t="s">
        <v>2049</v>
      </c>
      <c r="C1588" s="106" t="s">
        <v>2284</v>
      </c>
      <c r="D1588" s="160" t="s">
        <v>2139</v>
      </c>
      <c r="E1588" s="105">
        <v>7</v>
      </c>
      <c r="F1588" s="105">
        <v>8</v>
      </c>
      <c r="G1588" s="193">
        <v>3</v>
      </c>
      <c r="H1588" s="105">
        <v>1</v>
      </c>
      <c r="I1588" s="105" t="s">
        <v>26</v>
      </c>
      <c r="J1588" s="105">
        <v>2</v>
      </c>
      <c r="K1588" s="107">
        <v>7094666.4000000004</v>
      </c>
      <c r="L1588" s="108">
        <v>7094666.4000000004</v>
      </c>
      <c r="M1588" s="105">
        <v>0</v>
      </c>
      <c r="N1588" s="105">
        <v>0</v>
      </c>
      <c r="O1588" s="104" t="s">
        <v>2472</v>
      </c>
      <c r="P1588" s="104" t="s">
        <v>28</v>
      </c>
      <c r="Q1588" s="104" t="s">
        <v>2125</v>
      </c>
      <c r="R1588" s="105">
        <v>3007379062</v>
      </c>
      <c r="S1588" s="106" t="s">
        <v>2126</v>
      </c>
    </row>
    <row r="1589" spans="1:19" s="201" customFormat="1" ht="171.6" customHeight="1" x14ac:dyDescent="0.3">
      <c r="A1589" s="159">
        <v>1674</v>
      </c>
      <c r="B1589" s="192" t="s">
        <v>2049</v>
      </c>
      <c r="C1589" s="106" t="s">
        <v>2314</v>
      </c>
      <c r="D1589" s="160" t="s">
        <v>2140</v>
      </c>
      <c r="E1589" s="105">
        <v>6</v>
      </c>
      <c r="F1589" s="105">
        <v>7</v>
      </c>
      <c r="G1589" s="193">
        <v>2</v>
      </c>
      <c r="H1589" s="105">
        <v>1</v>
      </c>
      <c r="I1589" s="105" t="s">
        <v>26</v>
      </c>
      <c r="J1589" s="105">
        <v>2</v>
      </c>
      <c r="K1589" s="107">
        <v>10817493.52</v>
      </c>
      <c r="L1589" s="108">
        <v>10817493.52</v>
      </c>
      <c r="M1589" s="105">
        <v>0</v>
      </c>
      <c r="N1589" s="105">
        <v>0</v>
      </c>
      <c r="O1589" s="104" t="s">
        <v>2472</v>
      </c>
      <c r="P1589" s="104" t="s">
        <v>28</v>
      </c>
      <c r="Q1589" s="104" t="s">
        <v>2125</v>
      </c>
      <c r="R1589" s="105">
        <v>3007379062</v>
      </c>
      <c r="S1589" s="106" t="s">
        <v>2126</v>
      </c>
    </row>
    <row r="1590" spans="1:19" s="201" customFormat="1" ht="193.2" customHeight="1" x14ac:dyDescent="0.3">
      <c r="A1590" s="198">
        <v>1675</v>
      </c>
      <c r="B1590" s="192" t="s">
        <v>2049</v>
      </c>
      <c r="C1590" s="106" t="s">
        <v>2283</v>
      </c>
      <c r="D1590" s="160" t="s">
        <v>2141</v>
      </c>
      <c r="E1590" s="105">
        <v>1</v>
      </c>
      <c r="F1590" s="105">
        <v>2</v>
      </c>
      <c r="G1590" s="193">
        <v>3</v>
      </c>
      <c r="H1590" s="105">
        <v>1</v>
      </c>
      <c r="I1590" s="105" t="s">
        <v>26</v>
      </c>
      <c r="J1590" s="105">
        <v>2</v>
      </c>
      <c r="K1590" s="107">
        <v>14495351.300000001</v>
      </c>
      <c r="L1590" s="108">
        <v>14495351.300000001</v>
      </c>
      <c r="M1590" s="105">
        <v>0</v>
      </c>
      <c r="N1590" s="105">
        <v>0</v>
      </c>
      <c r="O1590" s="104" t="s">
        <v>2472</v>
      </c>
      <c r="P1590" s="104" t="s">
        <v>28</v>
      </c>
      <c r="Q1590" s="104" t="s">
        <v>2125</v>
      </c>
      <c r="R1590" s="105">
        <v>3007379062</v>
      </c>
      <c r="S1590" s="106" t="s">
        <v>2126</v>
      </c>
    </row>
    <row r="1591" spans="1:19" s="201" customFormat="1" ht="162.6" customHeight="1" x14ac:dyDescent="0.3">
      <c r="A1591" s="200">
        <v>1676</v>
      </c>
      <c r="B1591" s="192" t="s">
        <v>2071</v>
      </c>
      <c r="C1591" s="106">
        <v>80111600</v>
      </c>
      <c r="D1591" s="160" t="s">
        <v>2142</v>
      </c>
      <c r="E1591" s="105">
        <v>5</v>
      </c>
      <c r="F1591" s="105">
        <v>5</v>
      </c>
      <c r="G1591" s="193">
        <v>6</v>
      </c>
      <c r="H1591" s="105">
        <v>1</v>
      </c>
      <c r="I1591" s="105" t="s">
        <v>26</v>
      </c>
      <c r="J1591" s="105">
        <v>2</v>
      </c>
      <c r="K1591" s="107">
        <v>18432156</v>
      </c>
      <c r="L1591" s="108">
        <f t="shared" ref="L1591:L1625" si="0">+K1591</f>
        <v>18432156</v>
      </c>
      <c r="M1591" s="105">
        <v>0</v>
      </c>
      <c r="N1591" s="105">
        <f t="shared" ref="N1591:N1628" si="1">+M1591</f>
        <v>0</v>
      </c>
      <c r="O1591" s="104" t="s">
        <v>2472</v>
      </c>
      <c r="P1591" s="104" t="s">
        <v>28</v>
      </c>
      <c r="Q1591" s="104" t="s">
        <v>2073</v>
      </c>
      <c r="R1591" s="105" t="s">
        <v>2143</v>
      </c>
      <c r="S1591" s="106" t="s">
        <v>2075</v>
      </c>
    </row>
    <row r="1592" spans="1:19" s="201" customFormat="1" ht="157.80000000000001" customHeight="1" x14ac:dyDescent="0.3">
      <c r="A1592" s="200">
        <v>1677</v>
      </c>
      <c r="B1592" s="192" t="s">
        <v>2071</v>
      </c>
      <c r="C1592" s="106">
        <v>80111600</v>
      </c>
      <c r="D1592" s="160" t="s">
        <v>2144</v>
      </c>
      <c r="E1592" s="105">
        <v>5</v>
      </c>
      <c r="F1592" s="105">
        <v>5</v>
      </c>
      <c r="G1592" s="193">
        <v>6</v>
      </c>
      <c r="H1592" s="105">
        <v>1</v>
      </c>
      <c r="I1592" s="105" t="s">
        <v>26</v>
      </c>
      <c r="J1592" s="105">
        <v>2</v>
      </c>
      <c r="K1592" s="107">
        <v>7803636</v>
      </c>
      <c r="L1592" s="108">
        <f t="shared" si="0"/>
        <v>7803636</v>
      </c>
      <c r="M1592" s="105">
        <v>0</v>
      </c>
      <c r="N1592" s="105">
        <f t="shared" si="1"/>
        <v>0</v>
      </c>
      <c r="O1592" s="104" t="s">
        <v>2472</v>
      </c>
      <c r="P1592" s="104" t="s">
        <v>28</v>
      </c>
      <c r="Q1592" s="104" t="s">
        <v>2073</v>
      </c>
      <c r="R1592" s="105" t="s">
        <v>2143</v>
      </c>
      <c r="S1592" s="106" t="s">
        <v>2075</v>
      </c>
    </row>
    <row r="1593" spans="1:19" s="201" customFormat="1" ht="169.2" customHeight="1" x14ac:dyDescent="0.3">
      <c r="A1593" s="200">
        <v>1678</v>
      </c>
      <c r="B1593" s="192" t="s">
        <v>2071</v>
      </c>
      <c r="C1593" s="106">
        <v>80111600</v>
      </c>
      <c r="D1593" s="160" t="s">
        <v>2145</v>
      </c>
      <c r="E1593" s="105">
        <v>5</v>
      </c>
      <c r="F1593" s="105">
        <v>5</v>
      </c>
      <c r="G1593" s="193">
        <v>6</v>
      </c>
      <c r="H1593" s="105">
        <v>1</v>
      </c>
      <c r="I1593" s="105" t="s">
        <v>26</v>
      </c>
      <c r="J1593" s="105">
        <v>2</v>
      </c>
      <c r="K1593" s="107">
        <v>7803636</v>
      </c>
      <c r="L1593" s="108">
        <f t="shared" si="0"/>
        <v>7803636</v>
      </c>
      <c r="M1593" s="105">
        <v>0</v>
      </c>
      <c r="N1593" s="105">
        <f t="shared" si="1"/>
        <v>0</v>
      </c>
      <c r="O1593" s="104" t="s">
        <v>2472</v>
      </c>
      <c r="P1593" s="104" t="s">
        <v>28</v>
      </c>
      <c r="Q1593" s="104" t="s">
        <v>2073</v>
      </c>
      <c r="R1593" s="105" t="s">
        <v>2143</v>
      </c>
      <c r="S1593" s="106" t="s">
        <v>2075</v>
      </c>
    </row>
    <row r="1594" spans="1:19" s="201" customFormat="1" ht="172.8" customHeight="1" x14ac:dyDescent="0.3">
      <c r="A1594" s="200">
        <v>1679</v>
      </c>
      <c r="B1594" s="192" t="s">
        <v>2071</v>
      </c>
      <c r="C1594" s="106">
        <v>80111600</v>
      </c>
      <c r="D1594" s="160" t="s">
        <v>2146</v>
      </c>
      <c r="E1594" s="105">
        <v>5</v>
      </c>
      <c r="F1594" s="105">
        <v>5</v>
      </c>
      <c r="G1594" s="193">
        <v>6</v>
      </c>
      <c r="H1594" s="105">
        <v>1</v>
      </c>
      <c r="I1594" s="105" t="s">
        <v>26</v>
      </c>
      <c r="J1594" s="105">
        <v>2</v>
      </c>
      <c r="K1594" s="107">
        <v>7803636</v>
      </c>
      <c r="L1594" s="108">
        <f t="shared" si="0"/>
        <v>7803636</v>
      </c>
      <c r="M1594" s="105">
        <v>0</v>
      </c>
      <c r="N1594" s="105">
        <f t="shared" si="1"/>
        <v>0</v>
      </c>
      <c r="O1594" s="104" t="s">
        <v>2472</v>
      </c>
      <c r="P1594" s="104" t="s">
        <v>28</v>
      </c>
      <c r="Q1594" s="104" t="s">
        <v>2073</v>
      </c>
      <c r="R1594" s="105" t="s">
        <v>2143</v>
      </c>
      <c r="S1594" s="106" t="s">
        <v>2075</v>
      </c>
    </row>
    <row r="1595" spans="1:19" s="201" customFormat="1" ht="171" customHeight="1" x14ac:dyDescent="0.3">
      <c r="A1595" s="200">
        <v>1680</v>
      </c>
      <c r="B1595" s="192" t="s">
        <v>2071</v>
      </c>
      <c r="C1595" s="106">
        <v>80111600</v>
      </c>
      <c r="D1595" s="160" t="s">
        <v>2147</v>
      </c>
      <c r="E1595" s="105">
        <v>5</v>
      </c>
      <c r="F1595" s="105">
        <v>5</v>
      </c>
      <c r="G1595" s="193">
        <v>6</v>
      </c>
      <c r="H1595" s="105">
        <v>1</v>
      </c>
      <c r="I1595" s="105" t="s">
        <v>26</v>
      </c>
      <c r="J1595" s="105">
        <v>2</v>
      </c>
      <c r="K1595" s="107">
        <v>7803636</v>
      </c>
      <c r="L1595" s="108">
        <f t="shared" si="0"/>
        <v>7803636</v>
      </c>
      <c r="M1595" s="105">
        <v>0</v>
      </c>
      <c r="N1595" s="105">
        <f t="shared" si="1"/>
        <v>0</v>
      </c>
      <c r="O1595" s="104" t="s">
        <v>2472</v>
      </c>
      <c r="P1595" s="104" t="s">
        <v>28</v>
      </c>
      <c r="Q1595" s="104" t="s">
        <v>2073</v>
      </c>
      <c r="R1595" s="105" t="s">
        <v>2143</v>
      </c>
      <c r="S1595" s="106" t="s">
        <v>2075</v>
      </c>
    </row>
    <row r="1596" spans="1:19" s="201" customFormat="1" ht="169.8" customHeight="1" x14ac:dyDescent="0.3">
      <c r="A1596" s="159">
        <v>1681</v>
      </c>
      <c r="B1596" s="192" t="s">
        <v>2071</v>
      </c>
      <c r="C1596" s="106">
        <v>80111600</v>
      </c>
      <c r="D1596" s="160" t="s">
        <v>2148</v>
      </c>
      <c r="E1596" s="105">
        <v>5</v>
      </c>
      <c r="F1596" s="105">
        <v>5</v>
      </c>
      <c r="G1596" s="193">
        <v>6</v>
      </c>
      <c r="H1596" s="105">
        <v>1</v>
      </c>
      <c r="I1596" s="105" t="s">
        <v>26</v>
      </c>
      <c r="J1596" s="105">
        <v>2</v>
      </c>
      <c r="K1596" s="107">
        <v>7803636</v>
      </c>
      <c r="L1596" s="108">
        <f t="shared" si="0"/>
        <v>7803636</v>
      </c>
      <c r="M1596" s="105">
        <v>0</v>
      </c>
      <c r="N1596" s="105">
        <f t="shared" si="1"/>
        <v>0</v>
      </c>
      <c r="O1596" s="104" t="s">
        <v>2472</v>
      </c>
      <c r="P1596" s="104" t="s">
        <v>28</v>
      </c>
      <c r="Q1596" s="104" t="s">
        <v>2073</v>
      </c>
      <c r="R1596" s="105" t="s">
        <v>2143</v>
      </c>
      <c r="S1596" s="106" t="s">
        <v>2075</v>
      </c>
    </row>
    <row r="1597" spans="1:19" s="201" customFormat="1" ht="165" customHeight="1" x14ac:dyDescent="0.3">
      <c r="A1597" s="159">
        <v>1682</v>
      </c>
      <c r="B1597" s="192" t="s">
        <v>2071</v>
      </c>
      <c r="C1597" s="106">
        <v>80111600</v>
      </c>
      <c r="D1597" s="160" t="s">
        <v>2149</v>
      </c>
      <c r="E1597" s="105">
        <v>5</v>
      </c>
      <c r="F1597" s="105">
        <v>5</v>
      </c>
      <c r="G1597" s="193">
        <v>6</v>
      </c>
      <c r="H1597" s="105">
        <v>1</v>
      </c>
      <c r="I1597" s="105" t="s">
        <v>26</v>
      </c>
      <c r="J1597" s="105">
        <v>2</v>
      </c>
      <c r="K1597" s="107">
        <v>7803636</v>
      </c>
      <c r="L1597" s="108">
        <f t="shared" si="0"/>
        <v>7803636</v>
      </c>
      <c r="M1597" s="105">
        <v>0</v>
      </c>
      <c r="N1597" s="105">
        <f t="shared" si="1"/>
        <v>0</v>
      </c>
      <c r="O1597" s="104" t="s">
        <v>2472</v>
      </c>
      <c r="P1597" s="104" t="s">
        <v>28</v>
      </c>
      <c r="Q1597" s="104" t="s">
        <v>2073</v>
      </c>
      <c r="R1597" s="105" t="s">
        <v>2143</v>
      </c>
      <c r="S1597" s="106" t="s">
        <v>2075</v>
      </c>
    </row>
    <row r="1598" spans="1:19" s="201" customFormat="1" ht="165" customHeight="1" x14ac:dyDescent="0.3">
      <c r="A1598" s="198">
        <v>1683</v>
      </c>
      <c r="B1598" s="192" t="s">
        <v>2071</v>
      </c>
      <c r="C1598" s="106">
        <v>80111600</v>
      </c>
      <c r="D1598" s="160" t="s">
        <v>2150</v>
      </c>
      <c r="E1598" s="105">
        <v>5</v>
      </c>
      <c r="F1598" s="105">
        <v>5</v>
      </c>
      <c r="G1598" s="193">
        <v>6</v>
      </c>
      <c r="H1598" s="105">
        <v>1</v>
      </c>
      <c r="I1598" s="105" t="s">
        <v>26</v>
      </c>
      <c r="J1598" s="105">
        <v>2</v>
      </c>
      <c r="K1598" s="107">
        <v>7803636</v>
      </c>
      <c r="L1598" s="108">
        <f t="shared" si="0"/>
        <v>7803636</v>
      </c>
      <c r="M1598" s="105">
        <v>0</v>
      </c>
      <c r="N1598" s="105">
        <f t="shared" si="1"/>
        <v>0</v>
      </c>
      <c r="O1598" s="104" t="s">
        <v>2472</v>
      </c>
      <c r="P1598" s="104" t="s">
        <v>28</v>
      </c>
      <c r="Q1598" s="104" t="s">
        <v>2073</v>
      </c>
      <c r="R1598" s="105" t="s">
        <v>2143</v>
      </c>
      <c r="S1598" s="106" t="s">
        <v>2075</v>
      </c>
    </row>
    <row r="1599" spans="1:19" s="201" customFormat="1" ht="162.6" customHeight="1" x14ac:dyDescent="0.3">
      <c r="A1599" s="200">
        <v>1684</v>
      </c>
      <c r="B1599" s="192" t="s">
        <v>2071</v>
      </c>
      <c r="C1599" s="106">
        <v>80111600</v>
      </c>
      <c r="D1599" s="160" t="s">
        <v>2151</v>
      </c>
      <c r="E1599" s="105">
        <v>5</v>
      </c>
      <c r="F1599" s="105">
        <v>5</v>
      </c>
      <c r="G1599" s="193">
        <v>6</v>
      </c>
      <c r="H1599" s="105">
        <v>1</v>
      </c>
      <c r="I1599" s="105" t="s">
        <v>26</v>
      </c>
      <c r="J1599" s="105">
        <v>2</v>
      </c>
      <c r="K1599" s="107">
        <v>7803636</v>
      </c>
      <c r="L1599" s="108">
        <f t="shared" si="0"/>
        <v>7803636</v>
      </c>
      <c r="M1599" s="105">
        <v>0</v>
      </c>
      <c r="N1599" s="105">
        <f t="shared" si="1"/>
        <v>0</v>
      </c>
      <c r="O1599" s="104" t="s">
        <v>2472</v>
      </c>
      <c r="P1599" s="104" t="s">
        <v>28</v>
      </c>
      <c r="Q1599" s="104" t="s">
        <v>2073</v>
      </c>
      <c r="R1599" s="105" t="s">
        <v>2143</v>
      </c>
      <c r="S1599" s="106" t="s">
        <v>2075</v>
      </c>
    </row>
    <row r="1600" spans="1:19" s="201" customFormat="1" ht="165" customHeight="1" x14ac:dyDescent="0.3">
      <c r="A1600" s="200">
        <v>1685</v>
      </c>
      <c r="B1600" s="192" t="s">
        <v>2071</v>
      </c>
      <c r="C1600" s="106">
        <v>80111600</v>
      </c>
      <c r="D1600" s="160" t="s">
        <v>2152</v>
      </c>
      <c r="E1600" s="105">
        <v>5</v>
      </c>
      <c r="F1600" s="105">
        <v>5</v>
      </c>
      <c r="G1600" s="193">
        <v>6</v>
      </c>
      <c r="H1600" s="105">
        <v>1</v>
      </c>
      <c r="I1600" s="105" t="s">
        <v>26</v>
      </c>
      <c r="J1600" s="105">
        <v>2</v>
      </c>
      <c r="K1600" s="107">
        <v>7803636</v>
      </c>
      <c r="L1600" s="108">
        <f t="shared" si="0"/>
        <v>7803636</v>
      </c>
      <c r="M1600" s="105">
        <v>0</v>
      </c>
      <c r="N1600" s="105">
        <f t="shared" si="1"/>
        <v>0</v>
      </c>
      <c r="O1600" s="104" t="s">
        <v>2472</v>
      </c>
      <c r="P1600" s="104" t="s">
        <v>28</v>
      </c>
      <c r="Q1600" s="104" t="s">
        <v>2073</v>
      </c>
      <c r="R1600" s="105" t="s">
        <v>2143</v>
      </c>
      <c r="S1600" s="106" t="s">
        <v>2075</v>
      </c>
    </row>
    <row r="1601" spans="1:19" s="201" customFormat="1" ht="175.2" customHeight="1" x14ac:dyDescent="0.3">
      <c r="A1601" s="200">
        <v>1686</v>
      </c>
      <c r="B1601" s="192" t="s">
        <v>2071</v>
      </c>
      <c r="C1601" s="106">
        <v>80111600</v>
      </c>
      <c r="D1601" s="160" t="s">
        <v>2153</v>
      </c>
      <c r="E1601" s="105">
        <v>5</v>
      </c>
      <c r="F1601" s="105">
        <v>5</v>
      </c>
      <c r="G1601" s="193">
        <v>6</v>
      </c>
      <c r="H1601" s="105">
        <v>1</v>
      </c>
      <c r="I1601" s="105" t="s">
        <v>26</v>
      </c>
      <c r="J1601" s="105">
        <v>2</v>
      </c>
      <c r="K1601" s="107">
        <v>7803636</v>
      </c>
      <c r="L1601" s="108">
        <f t="shared" si="0"/>
        <v>7803636</v>
      </c>
      <c r="M1601" s="105">
        <v>0</v>
      </c>
      <c r="N1601" s="105">
        <f t="shared" si="1"/>
        <v>0</v>
      </c>
      <c r="O1601" s="104" t="s">
        <v>2472</v>
      </c>
      <c r="P1601" s="104" t="s">
        <v>28</v>
      </c>
      <c r="Q1601" s="104" t="s">
        <v>2073</v>
      </c>
      <c r="R1601" s="105" t="s">
        <v>2143</v>
      </c>
      <c r="S1601" s="106" t="s">
        <v>2075</v>
      </c>
    </row>
    <row r="1602" spans="1:19" s="201" customFormat="1" ht="160.19999999999999" customHeight="1" x14ac:dyDescent="0.3">
      <c r="A1602" s="200">
        <v>1687</v>
      </c>
      <c r="B1602" s="192" t="s">
        <v>2071</v>
      </c>
      <c r="C1602" s="106">
        <v>80111600</v>
      </c>
      <c r="D1602" s="160" t="s">
        <v>2154</v>
      </c>
      <c r="E1602" s="105">
        <v>5</v>
      </c>
      <c r="F1602" s="105">
        <v>5</v>
      </c>
      <c r="G1602" s="193">
        <v>6</v>
      </c>
      <c r="H1602" s="105">
        <v>1</v>
      </c>
      <c r="I1602" s="105" t="s">
        <v>26</v>
      </c>
      <c r="J1602" s="105">
        <v>2</v>
      </c>
      <c r="K1602" s="107">
        <v>7803636</v>
      </c>
      <c r="L1602" s="108">
        <f t="shared" si="0"/>
        <v>7803636</v>
      </c>
      <c r="M1602" s="105">
        <v>0</v>
      </c>
      <c r="N1602" s="105">
        <f t="shared" si="1"/>
        <v>0</v>
      </c>
      <c r="O1602" s="104" t="s">
        <v>2472</v>
      </c>
      <c r="P1602" s="104" t="s">
        <v>28</v>
      </c>
      <c r="Q1602" s="104" t="s">
        <v>2073</v>
      </c>
      <c r="R1602" s="105" t="s">
        <v>2143</v>
      </c>
      <c r="S1602" s="106" t="s">
        <v>2075</v>
      </c>
    </row>
    <row r="1603" spans="1:19" s="201" customFormat="1" ht="165" customHeight="1" x14ac:dyDescent="0.3">
      <c r="A1603" s="200">
        <v>1688</v>
      </c>
      <c r="B1603" s="192" t="s">
        <v>2071</v>
      </c>
      <c r="C1603" s="106">
        <v>80111600</v>
      </c>
      <c r="D1603" s="160" t="s">
        <v>2155</v>
      </c>
      <c r="E1603" s="105">
        <v>5</v>
      </c>
      <c r="F1603" s="105">
        <v>5</v>
      </c>
      <c r="G1603" s="193">
        <v>6</v>
      </c>
      <c r="H1603" s="105">
        <v>1</v>
      </c>
      <c r="I1603" s="105" t="s">
        <v>26</v>
      </c>
      <c r="J1603" s="105">
        <v>2</v>
      </c>
      <c r="K1603" s="107">
        <v>7803636</v>
      </c>
      <c r="L1603" s="108">
        <f t="shared" si="0"/>
        <v>7803636</v>
      </c>
      <c r="M1603" s="105">
        <v>0</v>
      </c>
      <c r="N1603" s="105">
        <f t="shared" si="1"/>
        <v>0</v>
      </c>
      <c r="O1603" s="104" t="s">
        <v>2472</v>
      </c>
      <c r="P1603" s="104" t="s">
        <v>28</v>
      </c>
      <c r="Q1603" s="104" t="s">
        <v>2073</v>
      </c>
      <c r="R1603" s="105" t="s">
        <v>2143</v>
      </c>
      <c r="S1603" s="106" t="s">
        <v>2075</v>
      </c>
    </row>
    <row r="1604" spans="1:19" s="201" customFormat="1" ht="151.80000000000001" customHeight="1" x14ac:dyDescent="0.3">
      <c r="A1604" s="159">
        <v>1689</v>
      </c>
      <c r="B1604" s="192" t="s">
        <v>2071</v>
      </c>
      <c r="C1604" s="106">
        <v>80111600</v>
      </c>
      <c r="D1604" s="160" t="s">
        <v>2156</v>
      </c>
      <c r="E1604" s="105">
        <v>5</v>
      </c>
      <c r="F1604" s="105">
        <v>5</v>
      </c>
      <c r="G1604" s="193">
        <v>6</v>
      </c>
      <c r="H1604" s="105">
        <v>1</v>
      </c>
      <c r="I1604" s="105" t="s">
        <v>26</v>
      </c>
      <c r="J1604" s="105">
        <v>2</v>
      </c>
      <c r="K1604" s="107">
        <v>18432156</v>
      </c>
      <c r="L1604" s="108">
        <f t="shared" si="0"/>
        <v>18432156</v>
      </c>
      <c r="M1604" s="105">
        <v>0</v>
      </c>
      <c r="N1604" s="105">
        <f t="shared" si="1"/>
        <v>0</v>
      </c>
      <c r="O1604" s="104" t="s">
        <v>2472</v>
      </c>
      <c r="P1604" s="104" t="s">
        <v>28</v>
      </c>
      <c r="Q1604" s="104" t="s">
        <v>2073</v>
      </c>
      <c r="R1604" s="105" t="s">
        <v>2143</v>
      </c>
      <c r="S1604" s="106" t="s">
        <v>2075</v>
      </c>
    </row>
    <row r="1605" spans="1:19" s="201" customFormat="1" ht="168.6" customHeight="1" x14ac:dyDescent="0.3">
      <c r="A1605" s="159">
        <v>1690</v>
      </c>
      <c r="B1605" s="192" t="s">
        <v>2071</v>
      </c>
      <c r="C1605" s="106">
        <v>80111600</v>
      </c>
      <c r="D1605" s="160" t="s">
        <v>2157</v>
      </c>
      <c r="E1605" s="105">
        <v>5</v>
      </c>
      <c r="F1605" s="105">
        <v>5</v>
      </c>
      <c r="G1605" s="193">
        <v>2</v>
      </c>
      <c r="H1605" s="105">
        <v>1</v>
      </c>
      <c r="I1605" s="105" t="s">
        <v>26</v>
      </c>
      <c r="J1605" s="105">
        <v>2</v>
      </c>
      <c r="K1605" s="107">
        <v>4640000</v>
      </c>
      <c r="L1605" s="108">
        <f t="shared" si="0"/>
        <v>4640000</v>
      </c>
      <c r="M1605" s="105">
        <v>0</v>
      </c>
      <c r="N1605" s="105">
        <f t="shared" si="1"/>
        <v>0</v>
      </c>
      <c r="O1605" s="104" t="s">
        <v>2472</v>
      </c>
      <c r="P1605" s="104" t="s">
        <v>28</v>
      </c>
      <c r="Q1605" s="104" t="s">
        <v>2073</v>
      </c>
      <c r="R1605" s="105" t="s">
        <v>2143</v>
      </c>
      <c r="S1605" s="106" t="s">
        <v>2075</v>
      </c>
    </row>
    <row r="1606" spans="1:19" s="201" customFormat="1" ht="171.6" customHeight="1" x14ac:dyDescent="0.3">
      <c r="A1606" s="198">
        <v>1691</v>
      </c>
      <c r="B1606" s="192" t="s">
        <v>2071</v>
      </c>
      <c r="C1606" s="106">
        <v>80111600</v>
      </c>
      <c r="D1606" s="160" t="s">
        <v>2158</v>
      </c>
      <c r="E1606" s="105">
        <v>5</v>
      </c>
      <c r="F1606" s="105">
        <v>5</v>
      </c>
      <c r="G1606" s="193">
        <v>6</v>
      </c>
      <c r="H1606" s="105">
        <v>1</v>
      </c>
      <c r="I1606" s="105" t="s">
        <v>26</v>
      </c>
      <c r="J1606" s="105">
        <v>2</v>
      </c>
      <c r="K1606" s="107">
        <v>15798000</v>
      </c>
      <c r="L1606" s="108">
        <f t="shared" si="0"/>
        <v>15798000</v>
      </c>
      <c r="M1606" s="105">
        <v>0</v>
      </c>
      <c r="N1606" s="105">
        <f t="shared" si="1"/>
        <v>0</v>
      </c>
      <c r="O1606" s="104" t="s">
        <v>2472</v>
      </c>
      <c r="P1606" s="104" t="s">
        <v>28</v>
      </c>
      <c r="Q1606" s="104" t="s">
        <v>2073</v>
      </c>
      <c r="R1606" s="105" t="s">
        <v>2143</v>
      </c>
      <c r="S1606" s="106" t="s">
        <v>2075</v>
      </c>
    </row>
    <row r="1607" spans="1:19" s="201" customFormat="1" ht="157.19999999999999" customHeight="1" x14ac:dyDescent="0.3">
      <c r="A1607" s="200">
        <v>1692</v>
      </c>
      <c r="B1607" s="192" t="s">
        <v>2071</v>
      </c>
      <c r="C1607" s="106">
        <v>80111600</v>
      </c>
      <c r="D1607" s="160" t="s">
        <v>2159</v>
      </c>
      <c r="E1607" s="105">
        <v>5</v>
      </c>
      <c r="F1607" s="105">
        <v>5</v>
      </c>
      <c r="G1607" s="193">
        <v>6</v>
      </c>
      <c r="H1607" s="105">
        <v>1</v>
      </c>
      <c r="I1607" s="105" t="s">
        <v>26</v>
      </c>
      <c r="J1607" s="105">
        <v>2</v>
      </c>
      <c r="K1607" s="107">
        <v>15798000</v>
      </c>
      <c r="L1607" s="108">
        <f t="shared" si="0"/>
        <v>15798000</v>
      </c>
      <c r="M1607" s="105">
        <v>0</v>
      </c>
      <c r="N1607" s="105">
        <f t="shared" si="1"/>
        <v>0</v>
      </c>
      <c r="O1607" s="104" t="s">
        <v>2472</v>
      </c>
      <c r="P1607" s="104" t="s">
        <v>28</v>
      </c>
      <c r="Q1607" s="104" t="s">
        <v>2073</v>
      </c>
      <c r="R1607" s="105" t="s">
        <v>2143</v>
      </c>
      <c r="S1607" s="106" t="s">
        <v>2075</v>
      </c>
    </row>
    <row r="1608" spans="1:19" s="201" customFormat="1" ht="174" customHeight="1" x14ac:dyDescent="0.3">
      <c r="A1608" s="200">
        <v>1693</v>
      </c>
      <c r="B1608" s="192" t="s">
        <v>2071</v>
      </c>
      <c r="C1608" s="106">
        <v>80111600</v>
      </c>
      <c r="D1608" s="160" t="s">
        <v>2160</v>
      </c>
      <c r="E1608" s="105">
        <v>5</v>
      </c>
      <c r="F1608" s="105">
        <v>5</v>
      </c>
      <c r="G1608" s="193">
        <v>6</v>
      </c>
      <c r="H1608" s="105">
        <v>1</v>
      </c>
      <c r="I1608" s="105" t="s">
        <v>26</v>
      </c>
      <c r="J1608" s="105">
        <v>2</v>
      </c>
      <c r="K1608" s="107">
        <v>15798000</v>
      </c>
      <c r="L1608" s="108">
        <f t="shared" si="0"/>
        <v>15798000</v>
      </c>
      <c r="M1608" s="105">
        <v>0</v>
      </c>
      <c r="N1608" s="105">
        <f t="shared" si="1"/>
        <v>0</v>
      </c>
      <c r="O1608" s="104" t="s">
        <v>2472</v>
      </c>
      <c r="P1608" s="104" t="s">
        <v>28</v>
      </c>
      <c r="Q1608" s="104" t="s">
        <v>2073</v>
      </c>
      <c r="R1608" s="105" t="s">
        <v>2143</v>
      </c>
      <c r="S1608" s="106" t="s">
        <v>2075</v>
      </c>
    </row>
    <row r="1609" spans="1:19" s="201" customFormat="1" ht="171" customHeight="1" x14ac:dyDescent="0.3">
      <c r="A1609" s="200">
        <v>1694</v>
      </c>
      <c r="B1609" s="192" t="s">
        <v>2071</v>
      </c>
      <c r="C1609" s="106">
        <v>80111600</v>
      </c>
      <c r="D1609" s="160" t="s">
        <v>2161</v>
      </c>
      <c r="E1609" s="105">
        <v>5</v>
      </c>
      <c r="F1609" s="105">
        <v>5</v>
      </c>
      <c r="G1609" s="193">
        <v>6</v>
      </c>
      <c r="H1609" s="105">
        <v>1</v>
      </c>
      <c r="I1609" s="105" t="s">
        <v>26</v>
      </c>
      <c r="J1609" s="105">
        <v>2</v>
      </c>
      <c r="K1609" s="107">
        <v>15798000</v>
      </c>
      <c r="L1609" s="108">
        <f t="shared" si="0"/>
        <v>15798000</v>
      </c>
      <c r="M1609" s="105">
        <v>0</v>
      </c>
      <c r="N1609" s="105">
        <f t="shared" si="1"/>
        <v>0</v>
      </c>
      <c r="O1609" s="104" t="s">
        <v>2472</v>
      </c>
      <c r="P1609" s="104" t="s">
        <v>28</v>
      </c>
      <c r="Q1609" s="104" t="s">
        <v>2073</v>
      </c>
      <c r="R1609" s="105" t="s">
        <v>2143</v>
      </c>
      <c r="S1609" s="106" t="s">
        <v>2075</v>
      </c>
    </row>
    <row r="1610" spans="1:19" s="201" customFormat="1" ht="171" customHeight="1" x14ac:dyDescent="0.3">
      <c r="A1610" s="200">
        <v>1695</v>
      </c>
      <c r="B1610" s="192" t="s">
        <v>2071</v>
      </c>
      <c r="C1610" s="106">
        <v>80111600</v>
      </c>
      <c r="D1610" s="160" t="s">
        <v>2162</v>
      </c>
      <c r="E1610" s="105">
        <v>5</v>
      </c>
      <c r="F1610" s="105">
        <v>5</v>
      </c>
      <c r="G1610" s="193">
        <v>6</v>
      </c>
      <c r="H1610" s="105">
        <v>1</v>
      </c>
      <c r="I1610" s="105" t="s">
        <v>26</v>
      </c>
      <c r="J1610" s="105">
        <v>2</v>
      </c>
      <c r="K1610" s="107">
        <v>15798000</v>
      </c>
      <c r="L1610" s="108">
        <f t="shared" si="0"/>
        <v>15798000</v>
      </c>
      <c r="M1610" s="105">
        <v>0</v>
      </c>
      <c r="N1610" s="105">
        <f t="shared" si="1"/>
        <v>0</v>
      </c>
      <c r="O1610" s="104" t="s">
        <v>2472</v>
      </c>
      <c r="P1610" s="104" t="s">
        <v>28</v>
      </c>
      <c r="Q1610" s="104" t="s">
        <v>2073</v>
      </c>
      <c r="R1610" s="105" t="s">
        <v>2143</v>
      </c>
      <c r="S1610" s="106" t="s">
        <v>2075</v>
      </c>
    </row>
    <row r="1611" spans="1:19" s="201" customFormat="1" ht="159" customHeight="1" x14ac:dyDescent="0.3">
      <c r="A1611" s="200">
        <v>1696</v>
      </c>
      <c r="B1611" s="192" t="s">
        <v>2071</v>
      </c>
      <c r="C1611" s="106">
        <v>80111600</v>
      </c>
      <c r="D1611" s="160" t="s">
        <v>2163</v>
      </c>
      <c r="E1611" s="105">
        <v>5</v>
      </c>
      <c r="F1611" s="105">
        <v>5</v>
      </c>
      <c r="G1611" s="193">
        <v>6</v>
      </c>
      <c r="H1611" s="105">
        <v>1</v>
      </c>
      <c r="I1611" s="105" t="s">
        <v>26</v>
      </c>
      <c r="J1611" s="105">
        <v>2</v>
      </c>
      <c r="K1611" s="107">
        <v>15798000</v>
      </c>
      <c r="L1611" s="108">
        <f t="shared" si="0"/>
        <v>15798000</v>
      </c>
      <c r="M1611" s="105">
        <v>0</v>
      </c>
      <c r="N1611" s="105">
        <f t="shared" si="1"/>
        <v>0</v>
      </c>
      <c r="O1611" s="104" t="s">
        <v>2472</v>
      </c>
      <c r="P1611" s="104" t="s">
        <v>28</v>
      </c>
      <c r="Q1611" s="104" t="s">
        <v>2073</v>
      </c>
      <c r="R1611" s="105" t="s">
        <v>2143</v>
      </c>
      <c r="S1611" s="106" t="s">
        <v>2075</v>
      </c>
    </row>
    <row r="1612" spans="1:19" s="201" customFormat="1" ht="159" customHeight="1" x14ac:dyDescent="0.3">
      <c r="A1612" s="159">
        <v>1697</v>
      </c>
      <c r="B1612" s="192" t="s">
        <v>2071</v>
      </c>
      <c r="C1612" s="106">
        <v>80111600</v>
      </c>
      <c r="D1612" s="160" t="s">
        <v>2164</v>
      </c>
      <c r="E1612" s="105">
        <v>5</v>
      </c>
      <c r="F1612" s="105">
        <v>5</v>
      </c>
      <c r="G1612" s="193">
        <v>6</v>
      </c>
      <c r="H1612" s="105">
        <v>1</v>
      </c>
      <c r="I1612" s="105" t="s">
        <v>26</v>
      </c>
      <c r="J1612" s="105">
        <v>2</v>
      </c>
      <c r="K1612" s="107">
        <v>15798000</v>
      </c>
      <c r="L1612" s="108">
        <f t="shared" si="0"/>
        <v>15798000</v>
      </c>
      <c r="M1612" s="105">
        <v>0</v>
      </c>
      <c r="N1612" s="105">
        <f t="shared" si="1"/>
        <v>0</v>
      </c>
      <c r="O1612" s="104" t="s">
        <v>2472</v>
      </c>
      <c r="P1612" s="104" t="s">
        <v>28</v>
      </c>
      <c r="Q1612" s="104" t="s">
        <v>2073</v>
      </c>
      <c r="R1612" s="105" t="s">
        <v>2143</v>
      </c>
      <c r="S1612" s="106" t="s">
        <v>2075</v>
      </c>
    </row>
    <row r="1613" spans="1:19" s="201" customFormat="1" ht="159" customHeight="1" x14ac:dyDescent="0.3">
      <c r="A1613" s="159">
        <v>1698</v>
      </c>
      <c r="B1613" s="192" t="s">
        <v>2071</v>
      </c>
      <c r="C1613" s="106">
        <v>80111600</v>
      </c>
      <c r="D1613" s="160" t="s">
        <v>2165</v>
      </c>
      <c r="E1613" s="105">
        <v>5</v>
      </c>
      <c r="F1613" s="105">
        <v>5</v>
      </c>
      <c r="G1613" s="193">
        <v>4</v>
      </c>
      <c r="H1613" s="105">
        <v>1</v>
      </c>
      <c r="I1613" s="105" t="s">
        <v>26</v>
      </c>
      <c r="J1613" s="105">
        <v>2</v>
      </c>
      <c r="K1613" s="107">
        <v>7899000</v>
      </c>
      <c r="L1613" s="108">
        <f t="shared" si="0"/>
        <v>7899000</v>
      </c>
      <c r="M1613" s="105">
        <v>0</v>
      </c>
      <c r="N1613" s="105">
        <f t="shared" si="1"/>
        <v>0</v>
      </c>
      <c r="O1613" s="104" t="s">
        <v>2472</v>
      </c>
      <c r="P1613" s="104" t="s">
        <v>28</v>
      </c>
      <c r="Q1613" s="104" t="s">
        <v>2073</v>
      </c>
      <c r="R1613" s="105" t="s">
        <v>2143</v>
      </c>
      <c r="S1613" s="106" t="s">
        <v>2075</v>
      </c>
    </row>
    <row r="1614" spans="1:19" s="201" customFormat="1" ht="159" customHeight="1" x14ac:dyDescent="0.3">
      <c r="A1614" s="198">
        <v>1699</v>
      </c>
      <c r="B1614" s="192" t="s">
        <v>2071</v>
      </c>
      <c r="C1614" s="106">
        <v>80111600</v>
      </c>
      <c r="D1614" s="160" t="s">
        <v>2166</v>
      </c>
      <c r="E1614" s="105">
        <v>5</v>
      </c>
      <c r="F1614" s="105">
        <v>5</v>
      </c>
      <c r="G1614" s="193">
        <v>2</v>
      </c>
      <c r="H1614" s="105">
        <v>1</v>
      </c>
      <c r="I1614" s="105" t="s">
        <v>26</v>
      </c>
      <c r="J1614" s="105">
        <v>2</v>
      </c>
      <c r="K1614" s="107">
        <v>5270496</v>
      </c>
      <c r="L1614" s="108">
        <f t="shared" si="0"/>
        <v>5270496</v>
      </c>
      <c r="M1614" s="105">
        <v>0</v>
      </c>
      <c r="N1614" s="105">
        <f t="shared" si="1"/>
        <v>0</v>
      </c>
      <c r="O1614" s="104" t="s">
        <v>2472</v>
      </c>
      <c r="P1614" s="104" t="s">
        <v>28</v>
      </c>
      <c r="Q1614" s="104" t="s">
        <v>2073</v>
      </c>
      <c r="R1614" s="105" t="s">
        <v>2143</v>
      </c>
      <c r="S1614" s="106" t="s">
        <v>2075</v>
      </c>
    </row>
    <row r="1615" spans="1:19" s="201" customFormat="1" ht="159" customHeight="1" x14ac:dyDescent="0.3">
      <c r="A1615" s="200">
        <v>1700</v>
      </c>
      <c r="B1615" s="192" t="s">
        <v>2071</v>
      </c>
      <c r="C1615" s="106">
        <v>80111600</v>
      </c>
      <c r="D1615" s="160" t="s">
        <v>2167</v>
      </c>
      <c r="E1615" s="105">
        <v>5</v>
      </c>
      <c r="F1615" s="105">
        <v>5</v>
      </c>
      <c r="G1615" s="193">
        <v>2</v>
      </c>
      <c r="H1615" s="105">
        <v>1</v>
      </c>
      <c r="I1615" s="105" t="s">
        <v>26</v>
      </c>
      <c r="J1615" s="105">
        <v>2</v>
      </c>
      <c r="K1615" s="107">
        <v>5270496</v>
      </c>
      <c r="L1615" s="108">
        <f t="shared" si="0"/>
        <v>5270496</v>
      </c>
      <c r="M1615" s="105">
        <v>0</v>
      </c>
      <c r="N1615" s="105">
        <f t="shared" si="1"/>
        <v>0</v>
      </c>
      <c r="O1615" s="104" t="s">
        <v>2472</v>
      </c>
      <c r="P1615" s="104" t="s">
        <v>28</v>
      </c>
      <c r="Q1615" s="104" t="s">
        <v>2073</v>
      </c>
      <c r="R1615" s="105" t="s">
        <v>2143</v>
      </c>
      <c r="S1615" s="106" t="s">
        <v>2075</v>
      </c>
    </row>
    <row r="1616" spans="1:19" s="201" customFormat="1" ht="159" customHeight="1" x14ac:dyDescent="0.3">
      <c r="A1616" s="200">
        <v>1701</v>
      </c>
      <c r="B1616" s="192" t="s">
        <v>2071</v>
      </c>
      <c r="C1616" s="106">
        <v>80111600</v>
      </c>
      <c r="D1616" s="160" t="s">
        <v>2168</v>
      </c>
      <c r="E1616" s="105">
        <v>5</v>
      </c>
      <c r="F1616" s="105">
        <v>5</v>
      </c>
      <c r="G1616" s="193">
        <v>2</v>
      </c>
      <c r="H1616" s="105">
        <v>1</v>
      </c>
      <c r="I1616" s="105" t="s">
        <v>26</v>
      </c>
      <c r="J1616" s="105">
        <v>2</v>
      </c>
      <c r="K1616" s="107">
        <v>5270496</v>
      </c>
      <c r="L1616" s="108">
        <f t="shared" si="0"/>
        <v>5270496</v>
      </c>
      <c r="M1616" s="105">
        <v>0</v>
      </c>
      <c r="N1616" s="105">
        <f t="shared" si="1"/>
        <v>0</v>
      </c>
      <c r="O1616" s="104" t="s">
        <v>2472</v>
      </c>
      <c r="P1616" s="104" t="s">
        <v>28</v>
      </c>
      <c r="Q1616" s="104" t="s">
        <v>2073</v>
      </c>
      <c r="R1616" s="105" t="s">
        <v>2143</v>
      </c>
      <c r="S1616" s="106" t="s">
        <v>2075</v>
      </c>
    </row>
    <row r="1617" spans="1:19" s="201" customFormat="1" ht="159" customHeight="1" x14ac:dyDescent="0.3">
      <c r="A1617" s="200">
        <v>1702</v>
      </c>
      <c r="B1617" s="192" t="s">
        <v>2071</v>
      </c>
      <c r="C1617" s="106">
        <v>80111600</v>
      </c>
      <c r="D1617" s="160" t="s">
        <v>2169</v>
      </c>
      <c r="E1617" s="105">
        <v>5</v>
      </c>
      <c r="F1617" s="105">
        <v>5</v>
      </c>
      <c r="G1617" s="193">
        <v>6</v>
      </c>
      <c r="H1617" s="105">
        <v>1</v>
      </c>
      <c r="I1617" s="105" t="s">
        <v>26</v>
      </c>
      <c r="J1617" s="105">
        <v>2</v>
      </c>
      <c r="K1617" s="107">
        <v>13165000</v>
      </c>
      <c r="L1617" s="108">
        <f t="shared" si="0"/>
        <v>13165000</v>
      </c>
      <c r="M1617" s="105">
        <v>0</v>
      </c>
      <c r="N1617" s="105">
        <f t="shared" si="1"/>
        <v>0</v>
      </c>
      <c r="O1617" s="104" t="s">
        <v>2472</v>
      </c>
      <c r="P1617" s="104" t="s">
        <v>28</v>
      </c>
      <c r="Q1617" s="104" t="s">
        <v>2073</v>
      </c>
      <c r="R1617" s="105" t="s">
        <v>2143</v>
      </c>
      <c r="S1617" s="106" t="s">
        <v>2075</v>
      </c>
    </row>
    <row r="1618" spans="1:19" s="201" customFormat="1" ht="159" customHeight="1" x14ac:dyDescent="0.3">
      <c r="A1618" s="200">
        <v>1703</v>
      </c>
      <c r="B1618" s="192" t="s">
        <v>2071</v>
      </c>
      <c r="C1618" s="106">
        <v>80111600</v>
      </c>
      <c r="D1618" s="160" t="s">
        <v>2170</v>
      </c>
      <c r="E1618" s="105">
        <v>5</v>
      </c>
      <c r="F1618" s="105">
        <v>5</v>
      </c>
      <c r="G1618" s="193">
        <v>2</v>
      </c>
      <c r="H1618" s="105">
        <v>1</v>
      </c>
      <c r="I1618" s="105" t="s">
        <v>26</v>
      </c>
      <c r="J1618" s="105">
        <v>2</v>
      </c>
      <c r="K1618" s="107">
        <v>5270496</v>
      </c>
      <c r="L1618" s="108">
        <f t="shared" si="0"/>
        <v>5270496</v>
      </c>
      <c r="M1618" s="105">
        <v>0</v>
      </c>
      <c r="N1618" s="105">
        <f t="shared" si="1"/>
        <v>0</v>
      </c>
      <c r="O1618" s="104" t="s">
        <v>2472</v>
      </c>
      <c r="P1618" s="104" t="s">
        <v>28</v>
      </c>
      <c r="Q1618" s="104" t="s">
        <v>2073</v>
      </c>
      <c r="R1618" s="105" t="s">
        <v>2143</v>
      </c>
      <c r="S1618" s="106" t="s">
        <v>2075</v>
      </c>
    </row>
    <row r="1619" spans="1:19" s="201" customFormat="1" ht="159" customHeight="1" x14ac:dyDescent="0.3">
      <c r="A1619" s="200">
        <v>1704</v>
      </c>
      <c r="B1619" s="192" t="s">
        <v>2071</v>
      </c>
      <c r="C1619" s="106">
        <v>80111600</v>
      </c>
      <c r="D1619" s="160" t="s">
        <v>2171</v>
      </c>
      <c r="E1619" s="105">
        <v>5</v>
      </c>
      <c r="F1619" s="105">
        <v>5</v>
      </c>
      <c r="G1619" s="193">
        <v>2</v>
      </c>
      <c r="H1619" s="105">
        <v>1</v>
      </c>
      <c r="I1619" s="105" t="s">
        <v>26</v>
      </c>
      <c r="J1619" s="105">
        <v>2</v>
      </c>
      <c r="K1619" s="107">
        <v>5270496</v>
      </c>
      <c r="L1619" s="108">
        <f t="shared" si="0"/>
        <v>5270496</v>
      </c>
      <c r="M1619" s="105">
        <v>0</v>
      </c>
      <c r="N1619" s="105">
        <f t="shared" si="1"/>
        <v>0</v>
      </c>
      <c r="O1619" s="104" t="s">
        <v>2472</v>
      </c>
      <c r="P1619" s="104" t="s">
        <v>28</v>
      </c>
      <c r="Q1619" s="104" t="s">
        <v>2073</v>
      </c>
      <c r="R1619" s="105" t="s">
        <v>2143</v>
      </c>
      <c r="S1619" s="106" t="s">
        <v>2075</v>
      </c>
    </row>
    <row r="1620" spans="1:19" s="201" customFormat="1" ht="159" customHeight="1" x14ac:dyDescent="0.3">
      <c r="A1620" s="159">
        <v>1705</v>
      </c>
      <c r="B1620" s="192" t="s">
        <v>2071</v>
      </c>
      <c r="C1620" s="106">
        <v>80111600</v>
      </c>
      <c r="D1620" s="160" t="s">
        <v>2172</v>
      </c>
      <c r="E1620" s="105">
        <v>5</v>
      </c>
      <c r="F1620" s="105">
        <v>5</v>
      </c>
      <c r="G1620" s="193">
        <v>2</v>
      </c>
      <c r="H1620" s="105">
        <v>1</v>
      </c>
      <c r="I1620" s="105" t="s">
        <v>26</v>
      </c>
      <c r="J1620" s="105">
        <v>2</v>
      </c>
      <c r="K1620" s="107">
        <v>5266000</v>
      </c>
      <c r="L1620" s="108">
        <f t="shared" si="0"/>
        <v>5266000</v>
      </c>
      <c r="M1620" s="105">
        <v>0</v>
      </c>
      <c r="N1620" s="105">
        <f t="shared" si="1"/>
        <v>0</v>
      </c>
      <c r="O1620" s="104" t="s">
        <v>2472</v>
      </c>
      <c r="P1620" s="104" t="s">
        <v>28</v>
      </c>
      <c r="Q1620" s="104" t="s">
        <v>2073</v>
      </c>
      <c r="R1620" s="105" t="s">
        <v>2143</v>
      </c>
      <c r="S1620" s="106" t="s">
        <v>2075</v>
      </c>
    </row>
    <row r="1621" spans="1:19" s="201" customFormat="1" ht="159" customHeight="1" x14ac:dyDescent="0.3">
      <c r="A1621" s="159">
        <v>1706</v>
      </c>
      <c r="B1621" s="192" t="s">
        <v>2071</v>
      </c>
      <c r="C1621" s="106">
        <v>80111600</v>
      </c>
      <c r="D1621" s="160" t="s">
        <v>2173</v>
      </c>
      <c r="E1621" s="105">
        <v>5</v>
      </c>
      <c r="F1621" s="105">
        <v>5</v>
      </c>
      <c r="G1621" s="193">
        <v>6</v>
      </c>
      <c r="H1621" s="105">
        <v>1</v>
      </c>
      <c r="I1621" s="105" t="s">
        <v>26</v>
      </c>
      <c r="J1621" s="105">
        <v>2</v>
      </c>
      <c r="K1621" s="107">
        <v>44486370</v>
      </c>
      <c r="L1621" s="108">
        <f t="shared" si="0"/>
        <v>44486370</v>
      </c>
      <c r="M1621" s="105">
        <v>0</v>
      </c>
      <c r="N1621" s="105">
        <f t="shared" si="1"/>
        <v>0</v>
      </c>
      <c r="O1621" s="104" t="s">
        <v>2472</v>
      </c>
      <c r="P1621" s="104" t="s">
        <v>28</v>
      </c>
      <c r="Q1621" s="104" t="s">
        <v>2073</v>
      </c>
      <c r="R1621" s="105" t="s">
        <v>2143</v>
      </c>
      <c r="S1621" s="106" t="s">
        <v>2075</v>
      </c>
    </row>
    <row r="1622" spans="1:19" s="201" customFormat="1" ht="159" customHeight="1" x14ac:dyDescent="0.3">
      <c r="A1622" s="198">
        <v>1707</v>
      </c>
      <c r="B1622" s="192" t="s">
        <v>2071</v>
      </c>
      <c r="C1622" s="106">
        <v>80111600</v>
      </c>
      <c r="D1622" s="160" t="s">
        <v>2174</v>
      </c>
      <c r="E1622" s="105">
        <v>5</v>
      </c>
      <c r="F1622" s="105">
        <v>5</v>
      </c>
      <c r="G1622" s="193">
        <v>6</v>
      </c>
      <c r="H1622" s="105">
        <v>1</v>
      </c>
      <c r="I1622" s="105" t="s">
        <v>26</v>
      </c>
      <c r="J1622" s="105">
        <v>2</v>
      </c>
      <c r="K1622" s="107">
        <v>11196509</v>
      </c>
      <c r="L1622" s="108">
        <f t="shared" si="0"/>
        <v>11196509</v>
      </c>
      <c r="M1622" s="105">
        <v>0</v>
      </c>
      <c r="N1622" s="105">
        <f t="shared" si="1"/>
        <v>0</v>
      </c>
      <c r="O1622" s="104" t="s">
        <v>2472</v>
      </c>
      <c r="P1622" s="104" t="s">
        <v>28</v>
      </c>
      <c r="Q1622" s="104" t="s">
        <v>2073</v>
      </c>
      <c r="R1622" s="105" t="s">
        <v>2143</v>
      </c>
      <c r="S1622" s="106" t="s">
        <v>2075</v>
      </c>
    </row>
    <row r="1623" spans="1:19" s="201" customFormat="1" ht="159" customHeight="1" x14ac:dyDescent="0.3">
      <c r="A1623" s="200">
        <v>1708</v>
      </c>
      <c r="B1623" s="192" t="s">
        <v>2071</v>
      </c>
      <c r="C1623" s="106">
        <v>80111600</v>
      </c>
      <c r="D1623" s="160" t="s">
        <v>2175</v>
      </c>
      <c r="E1623" s="105">
        <v>5</v>
      </c>
      <c r="F1623" s="105">
        <v>5</v>
      </c>
      <c r="G1623" s="193">
        <v>6</v>
      </c>
      <c r="H1623" s="105">
        <v>1</v>
      </c>
      <c r="I1623" s="105" t="s">
        <v>26</v>
      </c>
      <c r="J1623" s="105">
        <v>2</v>
      </c>
      <c r="K1623" s="107">
        <v>18432154</v>
      </c>
      <c r="L1623" s="108">
        <f t="shared" si="0"/>
        <v>18432154</v>
      </c>
      <c r="M1623" s="105">
        <v>0</v>
      </c>
      <c r="N1623" s="105">
        <f t="shared" si="1"/>
        <v>0</v>
      </c>
      <c r="O1623" s="104" t="s">
        <v>2472</v>
      </c>
      <c r="P1623" s="104" t="s">
        <v>28</v>
      </c>
      <c r="Q1623" s="104" t="s">
        <v>2073</v>
      </c>
      <c r="R1623" s="105" t="s">
        <v>2143</v>
      </c>
      <c r="S1623" s="106" t="s">
        <v>2075</v>
      </c>
    </row>
    <row r="1624" spans="1:19" s="201" customFormat="1" ht="159" customHeight="1" x14ac:dyDescent="0.3">
      <c r="A1624" s="200">
        <v>1709</v>
      </c>
      <c r="B1624" s="192" t="s">
        <v>2071</v>
      </c>
      <c r="C1624" s="106">
        <v>80111600</v>
      </c>
      <c r="D1624" s="160" t="s">
        <v>2176</v>
      </c>
      <c r="E1624" s="105">
        <v>5</v>
      </c>
      <c r="F1624" s="105">
        <v>5</v>
      </c>
      <c r="G1624" s="193">
        <v>6</v>
      </c>
      <c r="H1624" s="105">
        <v>1</v>
      </c>
      <c r="I1624" s="105" t="s">
        <v>26</v>
      </c>
      <c r="J1624" s="105">
        <v>2</v>
      </c>
      <c r="K1624" s="107">
        <v>7803636</v>
      </c>
      <c r="L1624" s="108">
        <f t="shared" si="0"/>
        <v>7803636</v>
      </c>
      <c r="M1624" s="105">
        <v>0</v>
      </c>
      <c r="N1624" s="105">
        <f t="shared" si="1"/>
        <v>0</v>
      </c>
      <c r="O1624" s="104" t="s">
        <v>2472</v>
      </c>
      <c r="P1624" s="104" t="s">
        <v>28</v>
      </c>
      <c r="Q1624" s="104" t="s">
        <v>2073</v>
      </c>
      <c r="R1624" s="105" t="s">
        <v>2143</v>
      </c>
      <c r="S1624" s="106" t="s">
        <v>2075</v>
      </c>
    </row>
    <row r="1625" spans="1:19" s="201" customFormat="1" ht="159" customHeight="1" x14ac:dyDescent="0.3">
      <c r="A1625" s="200">
        <v>1710</v>
      </c>
      <c r="B1625" s="192" t="s">
        <v>2071</v>
      </c>
      <c r="C1625" s="106">
        <v>93142009</v>
      </c>
      <c r="D1625" s="160" t="s">
        <v>2177</v>
      </c>
      <c r="E1625" s="105">
        <v>8</v>
      </c>
      <c r="F1625" s="105">
        <v>8</v>
      </c>
      <c r="G1625" s="193">
        <v>2</v>
      </c>
      <c r="H1625" s="105">
        <v>1</v>
      </c>
      <c r="I1625" s="105" t="s">
        <v>26</v>
      </c>
      <c r="J1625" s="105">
        <v>2</v>
      </c>
      <c r="K1625" s="107">
        <v>1350810</v>
      </c>
      <c r="L1625" s="108">
        <f t="shared" si="0"/>
        <v>1350810</v>
      </c>
      <c r="M1625" s="105">
        <v>0</v>
      </c>
      <c r="N1625" s="105">
        <f t="shared" si="1"/>
        <v>0</v>
      </c>
      <c r="O1625" s="104" t="s">
        <v>2472</v>
      </c>
      <c r="P1625" s="104" t="s">
        <v>28</v>
      </c>
      <c r="Q1625" s="104" t="s">
        <v>2073</v>
      </c>
      <c r="R1625" s="105" t="s">
        <v>2143</v>
      </c>
      <c r="S1625" s="106" t="s">
        <v>2075</v>
      </c>
    </row>
    <row r="1626" spans="1:19" s="201" customFormat="1" ht="159" customHeight="1" x14ac:dyDescent="0.3">
      <c r="A1626" s="200">
        <v>1711</v>
      </c>
      <c r="B1626" s="192" t="s">
        <v>2071</v>
      </c>
      <c r="C1626" s="106">
        <v>80111600</v>
      </c>
      <c r="D1626" s="160" t="s">
        <v>2178</v>
      </c>
      <c r="E1626" s="105">
        <v>5</v>
      </c>
      <c r="F1626" s="105">
        <v>5</v>
      </c>
      <c r="G1626" s="193">
        <v>6</v>
      </c>
      <c r="H1626" s="105">
        <v>1</v>
      </c>
      <c r="I1626" s="105" t="s">
        <v>26</v>
      </c>
      <c r="J1626" s="105">
        <v>2</v>
      </c>
      <c r="K1626" s="107">
        <v>7803636</v>
      </c>
      <c r="L1626" s="108">
        <v>7803636</v>
      </c>
      <c r="M1626" s="105">
        <v>0</v>
      </c>
      <c r="N1626" s="105">
        <f t="shared" si="1"/>
        <v>0</v>
      </c>
      <c r="O1626" s="104" t="s">
        <v>2472</v>
      </c>
      <c r="P1626" s="104" t="s">
        <v>28</v>
      </c>
      <c r="Q1626" s="104" t="s">
        <v>2073</v>
      </c>
      <c r="R1626" s="105" t="s">
        <v>2143</v>
      </c>
      <c r="S1626" s="106" t="s">
        <v>2075</v>
      </c>
    </row>
    <row r="1627" spans="1:19" s="201" customFormat="1" ht="159" customHeight="1" x14ac:dyDescent="0.3">
      <c r="A1627" s="200">
        <v>1712</v>
      </c>
      <c r="B1627" s="192" t="s">
        <v>2071</v>
      </c>
      <c r="C1627" s="106" t="s">
        <v>2277</v>
      </c>
      <c r="D1627" s="160" t="s">
        <v>2079</v>
      </c>
      <c r="E1627" s="105">
        <v>5</v>
      </c>
      <c r="F1627" s="105">
        <v>6</v>
      </c>
      <c r="G1627" s="193">
        <v>11</v>
      </c>
      <c r="H1627" s="105">
        <v>1</v>
      </c>
      <c r="I1627" s="105" t="s">
        <v>26</v>
      </c>
      <c r="J1627" s="105">
        <v>2</v>
      </c>
      <c r="K1627" s="107">
        <v>98254721</v>
      </c>
      <c r="L1627" s="108">
        <v>98254721</v>
      </c>
      <c r="M1627" s="105">
        <v>0</v>
      </c>
      <c r="N1627" s="105">
        <f t="shared" si="1"/>
        <v>0</v>
      </c>
      <c r="O1627" s="104" t="s">
        <v>2472</v>
      </c>
      <c r="P1627" s="104" t="s">
        <v>28</v>
      </c>
      <c r="Q1627" s="104" t="s">
        <v>2073</v>
      </c>
      <c r="R1627" s="105" t="s">
        <v>2074</v>
      </c>
      <c r="S1627" s="106" t="s">
        <v>2075</v>
      </c>
    </row>
    <row r="1628" spans="1:19" s="201" customFormat="1" ht="159" customHeight="1" x14ac:dyDescent="0.3">
      <c r="A1628" s="159">
        <v>1713</v>
      </c>
      <c r="B1628" s="192" t="s">
        <v>2071</v>
      </c>
      <c r="C1628" s="106" t="s">
        <v>2277</v>
      </c>
      <c r="D1628" s="160" t="s">
        <v>2179</v>
      </c>
      <c r="E1628" s="105">
        <v>5</v>
      </c>
      <c r="F1628" s="105">
        <v>5</v>
      </c>
      <c r="G1628" s="193">
        <v>11</v>
      </c>
      <c r="H1628" s="105">
        <v>1</v>
      </c>
      <c r="I1628" s="105" t="s">
        <v>26</v>
      </c>
      <c r="J1628" s="105">
        <v>2</v>
      </c>
      <c r="K1628" s="107">
        <v>18448474</v>
      </c>
      <c r="L1628" s="108">
        <f>+K1628</f>
        <v>18448474</v>
      </c>
      <c r="M1628" s="105">
        <v>0</v>
      </c>
      <c r="N1628" s="105">
        <f t="shared" si="1"/>
        <v>0</v>
      </c>
      <c r="O1628" s="104" t="s">
        <v>2472</v>
      </c>
      <c r="P1628" s="104" t="s">
        <v>28</v>
      </c>
      <c r="Q1628" s="104" t="s">
        <v>2073</v>
      </c>
      <c r="R1628" s="105" t="s">
        <v>2074</v>
      </c>
      <c r="S1628" s="106" t="s">
        <v>2075</v>
      </c>
    </row>
    <row r="1629" spans="1:19" s="201" customFormat="1" ht="210.6" customHeight="1" x14ac:dyDescent="0.3">
      <c r="A1629" s="159">
        <v>1714</v>
      </c>
      <c r="B1629" s="192" t="s">
        <v>2180</v>
      </c>
      <c r="C1629" s="106" t="s">
        <v>2181</v>
      </c>
      <c r="D1629" s="160" t="s">
        <v>2182</v>
      </c>
      <c r="E1629" s="105">
        <v>3</v>
      </c>
      <c r="F1629" s="105">
        <v>3</v>
      </c>
      <c r="G1629" s="193">
        <v>10</v>
      </c>
      <c r="H1629" s="105">
        <v>0</v>
      </c>
      <c r="I1629" s="105" t="s">
        <v>26</v>
      </c>
      <c r="J1629" s="105">
        <v>5</v>
      </c>
      <c r="K1629" s="107">
        <v>8999970</v>
      </c>
      <c r="L1629" s="108">
        <v>8999970</v>
      </c>
      <c r="M1629" s="105">
        <v>0</v>
      </c>
      <c r="N1629" s="105">
        <v>0</v>
      </c>
      <c r="O1629" s="104" t="s">
        <v>2471</v>
      </c>
      <c r="P1629" s="104" t="s">
        <v>28</v>
      </c>
      <c r="Q1629" s="104" t="s">
        <v>2184</v>
      </c>
      <c r="R1629" s="105">
        <v>8209900</v>
      </c>
      <c r="S1629" s="106" t="s">
        <v>2185</v>
      </c>
    </row>
    <row r="1630" spans="1:19" s="201" customFormat="1" ht="219" customHeight="1" x14ac:dyDescent="0.3">
      <c r="A1630" s="198">
        <v>1715</v>
      </c>
      <c r="B1630" s="192" t="s">
        <v>2186</v>
      </c>
      <c r="C1630" s="106" t="s">
        <v>2285</v>
      </c>
      <c r="D1630" s="160" t="s">
        <v>2187</v>
      </c>
      <c r="E1630" s="105">
        <v>3</v>
      </c>
      <c r="F1630" s="105">
        <v>3</v>
      </c>
      <c r="G1630" s="193">
        <v>30</v>
      </c>
      <c r="H1630" s="105">
        <v>0</v>
      </c>
      <c r="I1630" s="105" t="s">
        <v>26</v>
      </c>
      <c r="J1630" s="105">
        <v>5</v>
      </c>
      <c r="K1630" s="107">
        <v>7400700</v>
      </c>
      <c r="L1630" s="108">
        <v>7400700</v>
      </c>
      <c r="M1630" s="105">
        <v>0</v>
      </c>
      <c r="N1630" s="105">
        <v>0</v>
      </c>
      <c r="O1630" s="104" t="s">
        <v>2471</v>
      </c>
      <c r="P1630" s="104" t="s">
        <v>28</v>
      </c>
      <c r="Q1630" s="104" t="s">
        <v>2188</v>
      </c>
      <c r="R1630" s="105">
        <v>8209900</v>
      </c>
      <c r="S1630" s="106" t="s">
        <v>2189</v>
      </c>
    </row>
    <row r="1631" spans="1:19" s="201" customFormat="1" ht="223.2" customHeight="1" x14ac:dyDescent="0.3">
      <c r="A1631" s="200">
        <v>1716</v>
      </c>
      <c r="B1631" s="192" t="s">
        <v>2186</v>
      </c>
      <c r="C1631" s="106" t="s">
        <v>2286</v>
      </c>
      <c r="D1631" s="160" t="s">
        <v>2190</v>
      </c>
      <c r="E1631" s="105">
        <v>3</v>
      </c>
      <c r="F1631" s="105">
        <v>3</v>
      </c>
      <c r="G1631" s="193">
        <v>15</v>
      </c>
      <c r="H1631" s="105">
        <v>0</v>
      </c>
      <c r="I1631" s="105" t="s">
        <v>26</v>
      </c>
      <c r="J1631" s="105">
        <v>5</v>
      </c>
      <c r="K1631" s="107">
        <v>3119310</v>
      </c>
      <c r="L1631" s="108">
        <v>3119310</v>
      </c>
      <c r="M1631" s="105">
        <v>0</v>
      </c>
      <c r="N1631" s="105">
        <v>0</v>
      </c>
      <c r="O1631" s="104" t="s">
        <v>2471</v>
      </c>
      <c r="P1631" s="104" t="s">
        <v>28</v>
      </c>
      <c r="Q1631" s="104" t="s">
        <v>1848</v>
      </c>
      <c r="R1631" s="105">
        <v>8209900</v>
      </c>
      <c r="S1631" s="106" t="s">
        <v>2191</v>
      </c>
    </row>
    <row r="1632" spans="1:19" s="201" customFormat="1" ht="128.4" customHeight="1" x14ac:dyDescent="0.3">
      <c r="A1632" s="200">
        <v>1717</v>
      </c>
      <c r="B1632" s="192" t="s">
        <v>2192</v>
      </c>
      <c r="C1632" s="106">
        <v>41116105</v>
      </c>
      <c r="D1632" s="160" t="s">
        <v>2193</v>
      </c>
      <c r="E1632" s="105">
        <v>4</v>
      </c>
      <c r="F1632" s="105">
        <v>4</v>
      </c>
      <c r="G1632" s="193">
        <v>40</v>
      </c>
      <c r="H1632" s="105">
        <v>0</v>
      </c>
      <c r="I1632" s="105" t="s">
        <v>26</v>
      </c>
      <c r="J1632" s="105">
        <v>0</v>
      </c>
      <c r="K1632" s="107">
        <v>12355770</v>
      </c>
      <c r="L1632" s="108">
        <v>12355770</v>
      </c>
      <c r="M1632" s="105">
        <v>0</v>
      </c>
      <c r="N1632" s="105">
        <v>0</v>
      </c>
      <c r="O1632" s="104" t="s">
        <v>2471</v>
      </c>
      <c r="P1632" s="104" t="s">
        <v>28</v>
      </c>
      <c r="Q1632" s="104" t="s">
        <v>2194</v>
      </c>
      <c r="R1632" s="105">
        <v>8209900</v>
      </c>
      <c r="S1632" s="106" t="s">
        <v>2195</v>
      </c>
    </row>
    <row r="1633" spans="1:19" s="201" customFormat="1" ht="88.2" customHeight="1" x14ac:dyDescent="0.3">
      <c r="A1633" s="200">
        <v>1718</v>
      </c>
      <c r="B1633" s="192" t="s">
        <v>2196</v>
      </c>
      <c r="C1633" s="106" t="s">
        <v>2287</v>
      </c>
      <c r="D1633" s="160" t="s">
        <v>2197</v>
      </c>
      <c r="E1633" s="105">
        <v>4</v>
      </c>
      <c r="F1633" s="105">
        <v>4</v>
      </c>
      <c r="G1633" s="193">
        <v>60</v>
      </c>
      <c r="H1633" s="105">
        <v>0</v>
      </c>
      <c r="I1633" s="105" t="s">
        <v>26</v>
      </c>
      <c r="J1633" s="105">
        <v>0</v>
      </c>
      <c r="K1633" s="107">
        <v>22912728</v>
      </c>
      <c r="L1633" s="108">
        <v>22912728</v>
      </c>
      <c r="M1633" s="105">
        <v>0</v>
      </c>
      <c r="N1633" s="105">
        <v>0</v>
      </c>
      <c r="O1633" s="104" t="s">
        <v>2471</v>
      </c>
      <c r="P1633" s="104" t="s">
        <v>28</v>
      </c>
      <c r="Q1633" s="104" t="s">
        <v>2198</v>
      </c>
      <c r="R1633" s="105">
        <v>8209900</v>
      </c>
      <c r="S1633" s="106" t="s">
        <v>2022</v>
      </c>
    </row>
    <row r="1634" spans="1:19" s="201" customFormat="1" ht="181.8" customHeight="1" x14ac:dyDescent="0.3">
      <c r="A1634" s="200">
        <v>1719</v>
      </c>
      <c r="B1634" s="192" t="s">
        <v>2049</v>
      </c>
      <c r="C1634" s="106">
        <v>41104800</v>
      </c>
      <c r="D1634" s="160" t="s">
        <v>2199</v>
      </c>
      <c r="E1634" s="105">
        <v>5</v>
      </c>
      <c r="F1634" s="105">
        <v>5</v>
      </c>
      <c r="G1634" s="193">
        <v>90</v>
      </c>
      <c r="H1634" s="105">
        <v>0</v>
      </c>
      <c r="I1634" s="105" t="s">
        <v>26</v>
      </c>
      <c r="J1634" s="105">
        <v>2</v>
      </c>
      <c r="K1634" s="107">
        <v>76116060</v>
      </c>
      <c r="L1634" s="108">
        <v>76116060</v>
      </c>
      <c r="M1634" s="105">
        <v>0</v>
      </c>
      <c r="N1634" s="105">
        <v>0</v>
      </c>
      <c r="O1634" s="104" t="s">
        <v>2472</v>
      </c>
      <c r="P1634" s="104" t="s">
        <v>28</v>
      </c>
      <c r="Q1634" s="104" t="s">
        <v>1850</v>
      </c>
      <c r="R1634" s="105">
        <v>8209900</v>
      </c>
      <c r="S1634" s="106" t="s">
        <v>2126</v>
      </c>
    </row>
    <row r="1635" spans="1:19" s="201" customFormat="1" ht="409.2" customHeight="1" x14ac:dyDescent="0.3">
      <c r="A1635" s="200">
        <v>1720</v>
      </c>
      <c r="B1635" s="192" t="s">
        <v>2049</v>
      </c>
      <c r="C1635" s="106" t="s">
        <v>2288</v>
      </c>
      <c r="D1635" s="160" t="s">
        <v>2200</v>
      </c>
      <c r="E1635" s="105">
        <v>3</v>
      </c>
      <c r="F1635" s="105">
        <v>3</v>
      </c>
      <c r="G1635" s="193">
        <v>90</v>
      </c>
      <c r="H1635" s="105">
        <v>0</v>
      </c>
      <c r="I1635" s="105" t="s">
        <v>26</v>
      </c>
      <c r="J1635" s="105">
        <v>2</v>
      </c>
      <c r="K1635" s="107">
        <v>81407079</v>
      </c>
      <c r="L1635" s="108">
        <v>81407079</v>
      </c>
      <c r="M1635" s="105">
        <v>0</v>
      </c>
      <c r="N1635" s="105">
        <v>0</v>
      </c>
      <c r="O1635" s="104" t="s">
        <v>2472</v>
      </c>
      <c r="P1635" s="104" t="s">
        <v>28</v>
      </c>
      <c r="Q1635" s="104" t="s">
        <v>1850</v>
      </c>
      <c r="R1635" s="105">
        <v>8209900</v>
      </c>
      <c r="S1635" s="106" t="s">
        <v>2126</v>
      </c>
    </row>
    <row r="1636" spans="1:19" s="201" customFormat="1" ht="165" x14ac:dyDescent="0.3">
      <c r="A1636" s="159">
        <v>1721</v>
      </c>
      <c r="B1636" s="192" t="s">
        <v>2049</v>
      </c>
      <c r="C1636" s="103" t="s">
        <v>2315</v>
      </c>
      <c r="D1636" s="160" t="s">
        <v>2201</v>
      </c>
      <c r="E1636" s="105">
        <v>4</v>
      </c>
      <c r="F1636" s="105">
        <v>4</v>
      </c>
      <c r="G1636" s="193">
        <v>30</v>
      </c>
      <c r="H1636" s="105">
        <v>0</v>
      </c>
      <c r="I1636" s="105" t="s">
        <v>26</v>
      </c>
      <c r="J1636" s="105">
        <v>2</v>
      </c>
      <c r="K1636" s="107">
        <v>3022263</v>
      </c>
      <c r="L1636" s="108">
        <v>3022263</v>
      </c>
      <c r="M1636" s="105">
        <v>0</v>
      </c>
      <c r="N1636" s="105">
        <v>0</v>
      </c>
      <c r="O1636" s="104" t="s">
        <v>2472</v>
      </c>
      <c r="P1636" s="104" t="s">
        <v>28</v>
      </c>
      <c r="Q1636" s="104" t="s">
        <v>1850</v>
      </c>
      <c r="R1636" s="105">
        <v>8209900</v>
      </c>
      <c r="S1636" s="106" t="s">
        <v>2126</v>
      </c>
    </row>
    <row r="1637" spans="1:19" s="201" customFormat="1" ht="243" customHeight="1" x14ac:dyDescent="0.3">
      <c r="A1637" s="159">
        <v>1722</v>
      </c>
      <c r="B1637" s="192" t="s">
        <v>2049</v>
      </c>
      <c r="C1637" s="106" t="s">
        <v>2289</v>
      </c>
      <c r="D1637" s="160" t="s">
        <v>2202</v>
      </c>
      <c r="E1637" s="105">
        <v>3</v>
      </c>
      <c r="F1637" s="105">
        <v>3</v>
      </c>
      <c r="G1637" s="193">
        <v>30</v>
      </c>
      <c r="H1637" s="105">
        <v>0</v>
      </c>
      <c r="I1637" s="105" t="s">
        <v>26</v>
      </c>
      <c r="J1637" s="105">
        <v>2</v>
      </c>
      <c r="K1637" s="107">
        <v>7719049</v>
      </c>
      <c r="L1637" s="202">
        <v>7719049</v>
      </c>
      <c r="M1637" s="105">
        <v>0</v>
      </c>
      <c r="N1637" s="105">
        <v>0</v>
      </c>
      <c r="O1637" s="104" t="s">
        <v>2472</v>
      </c>
      <c r="P1637" s="104" t="s">
        <v>28</v>
      </c>
      <c r="Q1637" s="104" t="s">
        <v>1850</v>
      </c>
      <c r="R1637" s="105">
        <v>8209900</v>
      </c>
      <c r="S1637" s="106" t="s">
        <v>2126</v>
      </c>
    </row>
    <row r="1638" spans="1:19" s="201" customFormat="1" ht="165" x14ac:dyDescent="0.3">
      <c r="A1638" s="198">
        <v>1723</v>
      </c>
      <c r="B1638" s="192" t="s">
        <v>2049</v>
      </c>
      <c r="C1638" s="106" t="s">
        <v>2286</v>
      </c>
      <c r="D1638" s="160" t="s">
        <v>2203</v>
      </c>
      <c r="E1638" s="105">
        <v>3</v>
      </c>
      <c r="F1638" s="105">
        <v>3</v>
      </c>
      <c r="G1638" s="193">
        <v>30</v>
      </c>
      <c r="H1638" s="105">
        <v>0</v>
      </c>
      <c r="I1638" s="105" t="s">
        <v>26</v>
      </c>
      <c r="J1638" s="105">
        <v>2</v>
      </c>
      <c r="K1638" s="107">
        <v>12330409</v>
      </c>
      <c r="L1638" s="108">
        <v>12330409</v>
      </c>
      <c r="M1638" s="105">
        <v>0</v>
      </c>
      <c r="N1638" s="105">
        <v>0</v>
      </c>
      <c r="O1638" s="104" t="s">
        <v>2472</v>
      </c>
      <c r="P1638" s="104" t="s">
        <v>28</v>
      </c>
      <c r="Q1638" s="104" t="s">
        <v>1850</v>
      </c>
      <c r="R1638" s="105">
        <v>8209900</v>
      </c>
      <c r="S1638" s="106" t="s">
        <v>2126</v>
      </c>
    </row>
    <row r="1639" spans="1:19" s="201" customFormat="1" ht="180" customHeight="1" x14ac:dyDescent="0.3">
      <c r="A1639" s="200">
        <v>1724</v>
      </c>
      <c r="B1639" s="192" t="s">
        <v>2049</v>
      </c>
      <c r="C1639" s="106" t="s">
        <v>2290</v>
      </c>
      <c r="D1639" s="160" t="s">
        <v>2204</v>
      </c>
      <c r="E1639" s="105">
        <v>3</v>
      </c>
      <c r="F1639" s="105">
        <v>3</v>
      </c>
      <c r="G1639" s="193">
        <v>60</v>
      </c>
      <c r="H1639" s="105">
        <v>0</v>
      </c>
      <c r="I1639" s="105" t="s">
        <v>26</v>
      </c>
      <c r="J1639" s="105">
        <v>2</v>
      </c>
      <c r="K1639" s="107">
        <v>4000000</v>
      </c>
      <c r="L1639" s="108">
        <v>4000000</v>
      </c>
      <c r="M1639" s="105">
        <v>0</v>
      </c>
      <c r="N1639" s="105">
        <v>0</v>
      </c>
      <c r="O1639" s="104" t="s">
        <v>2472</v>
      </c>
      <c r="P1639" s="104" t="s">
        <v>28</v>
      </c>
      <c r="Q1639" s="104" t="s">
        <v>1850</v>
      </c>
      <c r="R1639" s="105">
        <v>8209900</v>
      </c>
      <c r="S1639" s="106" t="s">
        <v>2126</v>
      </c>
    </row>
    <row r="1640" spans="1:19" s="201" customFormat="1" ht="181.2" customHeight="1" x14ac:dyDescent="0.3">
      <c r="A1640" s="200">
        <v>1725</v>
      </c>
      <c r="B1640" s="192" t="s">
        <v>2049</v>
      </c>
      <c r="C1640" s="106" t="s">
        <v>2291</v>
      </c>
      <c r="D1640" s="160" t="s">
        <v>2205</v>
      </c>
      <c r="E1640" s="105">
        <v>3</v>
      </c>
      <c r="F1640" s="105">
        <v>3</v>
      </c>
      <c r="G1640" s="193">
        <v>30</v>
      </c>
      <c r="H1640" s="105">
        <v>0</v>
      </c>
      <c r="I1640" s="105" t="s">
        <v>26</v>
      </c>
      <c r="J1640" s="105">
        <v>2</v>
      </c>
      <c r="K1640" s="107">
        <v>9262731</v>
      </c>
      <c r="L1640" s="108">
        <v>9262731</v>
      </c>
      <c r="M1640" s="105">
        <v>0</v>
      </c>
      <c r="N1640" s="105">
        <v>0</v>
      </c>
      <c r="O1640" s="104" t="s">
        <v>2472</v>
      </c>
      <c r="P1640" s="104" t="s">
        <v>28</v>
      </c>
      <c r="Q1640" s="104" t="s">
        <v>1850</v>
      </c>
      <c r="R1640" s="105">
        <v>8209900</v>
      </c>
      <c r="S1640" s="106" t="s">
        <v>2126</v>
      </c>
    </row>
    <row r="1641" spans="1:19" s="201" customFormat="1" ht="184.2" customHeight="1" x14ac:dyDescent="0.3">
      <c r="A1641" s="200">
        <v>1726</v>
      </c>
      <c r="B1641" s="192" t="s">
        <v>2049</v>
      </c>
      <c r="C1641" s="106" t="s">
        <v>2292</v>
      </c>
      <c r="D1641" s="160" t="s">
        <v>2206</v>
      </c>
      <c r="E1641" s="105">
        <v>3</v>
      </c>
      <c r="F1641" s="105">
        <v>3</v>
      </c>
      <c r="G1641" s="193">
        <v>30</v>
      </c>
      <c r="H1641" s="105">
        <v>0</v>
      </c>
      <c r="I1641" s="105" t="s">
        <v>26</v>
      </c>
      <c r="J1641" s="105">
        <v>2</v>
      </c>
      <c r="K1641" s="107">
        <v>17461497</v>
      </c>
      <c r="L1641" s="108">
        <v>17461497</v>
      </c>
      <c r="M1641" s="105">
        <v>0</v>
      </c>
      <c r="N1641" s="105">
        <v>0</v>
      </c>
      <c r="O1641" s="104" t="s">
        <v>2472</v>
      </c>
      <c r="P1641" s="104" t="s">
        <v>28</v>
      </c>
      <c r="Q1641" s="104" t="s">
        <v>1850</v>
      </c>
      <c r="R1641" s="105">
        <v>8209900</v>
      </c>
      <c r="S1641" s="106" t="s">
        <v>2126</v>
      </c>
    </row>
    <row r="1642" spans="1:19" s="201" customFormat="1" ht="165" x14ac:dyDescent="0.3">
      <c r="A1642" s="200">
        <v>1727</v>
      </c>
      <c r="B1642" s="192" t="s">
        <v>2049</v>
      </c>
      <c r="C1642" s="106" t="s">
        <v>2316</v>
      </c>
      <c r="D1642" s="160" t="s">
        <v>2207</v>
      </c>
      <c r="E1642" s="105">
        <v>4</v>
      </c>
      <c r="F1642" s="105">
        <v>4</v>
      </c>
      <c r="G1642" s="193">
        <v>60</v>
      </c>
      <c r="H1642" s="105">
        <v>0</v>
      </c>
      <c r="I1642" s="105" t="s">
        <v>26</v>
      </c>
      <c r="J1642" s="105">
        <v>2</v>
      </c>
      <c r="K1642" s="107">
        <v>20342484</v>
      </c>
      <c r="L1642" s="108">
        <v>20342484</v>
      </c>
      <c r="M1642" s="105">
        <v>0</v>
      </c>
      <c r="N1642" s="105">
        <v>0</v>
      </c>
      <c r="O1642" s="104" t="s">
        <v>2472</v>
      </c>
      <c r="P1642" s="104" t="s">
        <v>28</v>
      </c>
      <c r="Q1642" s="104" t="s">
        <v>1850</v>
      </c>
      <c r="R1642" s="105">
        <v>8209900</v>
      </c>
      <c r="S1642" s="106" t="s">
        <v>2126</v>
      </c>
    </row>
    <row r="1643" spans="1:19" s="201" customFormat="1" ht="270" x14ac:dyDescent="0.3">
      <c r="A1643" s="200">
        <v>1728</v>
      </c>
      <c r="B1643" s="192" t="s">
        <v>2049</v>
      </c>
      <c r="C1643" s="106" t="s">
        <v>2734</v>
      </c>
      <c r="D1643" s="160" t="s">
        <v>2208</v>
      </c>
      <c r="E1643" s="105">
        <v>4</v>
      </c>
      <c r="F1643" s="105">
        <v>4</v>
      </c>
      <c r="G1643" s="193">
        <v>180</v>
      </c>
      <c r="H1643" s="105">
        <v>0</v>
      </c>
      <c r="I1643" s="105" t="s">
        <v>26</v>
      </c>
      <c r="J1643" s="105">
        <v>2</v>
      </c>
      <c r="K1643" s="107">
        <v>11284526</v>
      </c>
      <c r="L1643" s="108">
        <v>11284526</v>
      </c>
      <c r="M1643" s="105">
        <v>0</v>
      </c>
      <c r="N1643" s="105">
        <v>0</v>
      </c>
      <c r="O1643" s="104" t="s">
        <v>2472</v>
      </c>
      <c r="P1643" s="104" t="s">
        <v>28</v>
      </c>
      <c r="Q1643" s="104" t="s">
        <v>1850</v>
      </c>
      <c r="R1643" s="105">
        <v>8209900</v>
      </c>
      <c r="S1643" s="106" t="s">
        <v>2126</v>
      </c>
    </row>
    <row r="1644" spans="1:19" s="201" customFormat="1" ht="174.6" customHeight="1" x14ac:dyDescent="0.3">
      <c r="A1644" s="159">
        <v>1729</v>
      </c>
      <c r="B1644" s="192" t="s">
        <v>2049</v>
      </c>
      <c r="C1644" s="106" t="s">
        <v>2293</v>
      </c>
      <c r="D1644" s="160" t="s">
        <v>2209</v>
      </c>
      <c r="E1644" s="105">
        <v>2</v>
      </c>
      <c r="F1644" s="105">
        <v>2</v>
      </c>
      <c r="G1644" s="193">
        <v>60</v>
      </c>
      <c r="H1644" s="105">
        <v>0</v>
      </c>
      <c r="I1644" s="105" t="s">
        <v>26</v>
      </c>
      <c r="J1644" s="105">
        <v>2</v>
      </c>
      <c r="K1644" s="107">
        <v>10930000</v>
      </c>
      <c r="L1644" s="108">
        <v>10930000</v>
      </c>
      <c r="M1644" s="105">
        <v>0</v>
      </c>
      <c r="N1644" s="105">
        <v>0</v>
      </c>
      <c r="O1644" s="104" t="s">
        <v>2472</v>
      </c>
      <c r="P1644" s="104" t="s">
        <v>28</v>
      </c>
      <c r="Q1644" s="104" t="s">
        <v>1850</v>
      </c>
      <c r="R1644" s="105">
        <v>8209900</v>
      </c>
      <c r="S1644" s="106" t="s">
        <v>2126</v>
      </c>
    </row>
    <row r="1645" spans="1:19" s="201" customFormat="1" ht="195" x14ac:dyDescent="0.3">
      <c r="A1645" s="159">
        <v>1730</v>
      </c>
      <c r="B1645" s="192" t="s">
        <v>2049</v>
      </c>
      <c r="C1645" s="106" t="s">
        <v>2294</v>
      </c>
      <c r="D1645" s="160" t="s">
        <v>2470</v>
      </c>
      <c r="E1645" s="105">
        <v>2</v>
      </c>
      <c r="F1645" s="105">
        <v>2</v>
      </c>
      <c r="G1645" s="193">
        <v>60</v>
      </c>
      <c r="H1645" s="105">
        <v>0</v>
      </c>
      <c r="I1645" s="105" t="s">
        <v>26</v>
      </c>
      <c r="J1645" s="105">
        <v>2</v>
      </c>
      <c r="K1645" s="107">
        <v>14217350</v>
      </c>
      <c r="L1645" s="108">
        <v>14217350</v>
      </c>
      <c r="M1645" s="105">
        <v>0</v>
      </c>
      <c r="N1645" s="105">
        <v>0</v>
      </c>
      <c r="O1645" s="104" t="s">
        <v>2472</v>
      </c>
      <c r="P1645" s="104" t="s">
        <v>28</v>
      </c>
      <c r="Q1645" s="104" t="s">
        <v>1850</v>
      </c>
      <c r="R1645" s="105">
        <v>8209900</v>
      </c>
      <c r="S1645" s="106" t="s">
        <v>2126</v>
      </c>
    </row>
    <row r="1646" spans="1:19" s="201" customFormat="1" ht="135" x14ac:dyDescent="0.3">
      <c r="A1646" s="198">
        <v>1731</v>
      </c>
      <c r="B1646" s="192" t="s">
        <v>2084</v>
      </c>
      <c r="C1646" s="106">
        <v>13111059</v>
      </c>
      <c r="D1646" s="160" t="s">
        <v>2210</v>
      </c>
      <c r="E1646" s="105">
        <v>3</v>
      </c>
      <c r="F1646" s="105">
        <v>3</v>
      </c>
      <c r="G1646" s="193">
        <v>240</v>
      </c>
      <c r="H1646" s="105">
        <v>0</v>
      </c>
      <c r="I1646" s="105" t="s">
        <v>26</v>
      </c>
      <c r="J1646" s="105">
        <v>2</v>
      </c>
      <c r="K1646" s="107">
        <v>22137149</v>
      </c>
      <c r="L1646" s="108">
        <v>22137149</v>
      </c>
      <c r="M1646" s="105">
        <v>0</v>
      </c>
      <c r="N1646" s="105">
        <v>0</v>
      </c>
      <c r="O1646" s="104" t="s">
        <v>2472</v>
      </c>
      <c r="P1646" s="104" t="s">
        <v>28</v>
      </c>
      <c r="Q1646" s="104" t="s">
        <v>1870</v>
      </c>
      <c r="R1646" s="105">
        <v>8209900</v>
      </c>
      <c r="S1646" s="106" t="s">
        <v>2211</v>
      </c>
    </row>
    <row r="1647" spans="1:19" s="201" customFormat="1" ht="135" x14ac:dyDescent="0.3">
      <c r="A1647" s="200">
        <v>1732</v>
      </c>
      <c r="B1647" s="192" t="s">
        <v>2084</v>
      </c>
      <c r="C1647" s="106">
        <v>12162000</v>
      </c>
      <c r="D1647" s="160" t="s">
        <v>2212</v>
      </c>
      <c r="E1647" s="105">
        <v>3</v>
      </c>
      <c r="F1647" s="105">
        <v>3</v>
      </c>
      <c r="G1647" s="193">
        <v>240</v>
      </c>
      <c r="H1647" s="105">
        <v>0</v>
      </c>
      <c r="I1647" s="105" t="s">
        <v>26</v>
      </c>
      <c r="J1647" s="105">
        <v>2</v>
      </c>
      <c r="K1647" s="107">
        <v>5278111</v>
      </c>
      <c r="L1647" s="108">
        <v>5278111</v>
      </c>
      <c r="M1647" s="105">
        <v>0</v>
      </c>
      <c r="N1647" s="105">
        <v>0</v>
      </c>
      <c r="O1647" s="104" t="s">
        <v>2472</v>
      </c>
      <c r="P1647" s="104" t="s">
        <v>28</v>
      </c>
      <c r="Q1647" s="104" t="s">
        <v>1870</v>
      </c>
      <c r="R1647" s="105">
        <v>8209900</v>
      </c>
      <c r="S1647" s="106" t="s">
        <v>2211</v>
      </c>
    </row>
    <row r="1648" spans="1:19" s="201" customFormat="1" ht="135" x14ac:dyDescent="0.3">
      <c r="A1648" s="200">
        <v>1733</v>
      </c>
      <c r="B1648" s="192" t="s">
        <v>2084</v>
      </c>
      <c r="C1648" s="106">
        <v>20121445</v>
      </c>
      <c r="D1648" s="160" t="s">
        <v>2213</v>
      </c>
      <c r="E1648" s="105">
        <v>3</v>
      </c>
      <c r="F1648" s="105">
        <v>3</v>
      </c>
      <c r="G1648" s="193">
        <v>240</v>
      </c>
      <c r="H1648" s="105">
        <v>0</v>
      </c>
      <c r="I1648" s="105" t="s">
        <v>26</v>
      </c>
      <c r="J1648" s="105">
        <v>2</v>
      </c>
      <c r="K1648" s="107">
        <v>617378</v>
      </c>
      <c r="L1648" s="108">
        <v>317378</v>
      </c>
      <c r="M1648" s="105">
        <v>0</v>
      </c>
      <c r="N1648" s="105">
        <v>0</v>
      </c>
      <c r="O1648" s="104" t="s">
        <v>2472</v>
      </c>
      <c r="P1648" s="104" t="s">
        <v>28</v>
      </c>
      <c r="Q1648" s="104" t="s">
        <v>1870</v>
      </c>
      <c r="R1648" s="105">
        <v>8209900</v>
      </c>
      <c r="S1648" s="106" t="s">
        <v>2211</v>
      </c>
    </row>
    <row r="1649" spans="1:19" s="201" customFormat="1" ht="135" x14ac:dyDescent="0.3">
      <c r="A1649" s="200">
        <v>1734</v>
      </c>
      <c r="B1649" s="192" t="s">
        <v>2084</v>
      </c>
      <c r="C1649" s="106">
        <v>20121445</v>
      </c>
      <c r="D1649" s="160" t="s">
        <v>2214</v>
      </c>
      <c r="E1649" s="105">
        <v>3</v>
      </c>
      <c r="F1649" s="105">
        <v>3</v>
      </c>
      <c r="G1649" s="193">
        <v>240</v>
      </c>
      <c r="H1649" s="203">
        <v>0</v>
      </c>
      <c r="I1649" s="105" t="s">
        <v>26</v>
      </c>
      <c r="J1649" s="105">
        <v>2</v>
      </c>
      <c r="K1649" s="107">
        <v>77499536</v>
      </c>
      <c r="L1649" s="108">
        <v>77499536</v>
      </c>
      <c r="M1649" s="105">
        <v>0</v>
      </c>
      <c r="N1649" s="105">
        <v>0</v>
      </c>
      <c r="O1649" s="104" t="s">
        <v>2472</v>
      </c>
      <c r="P1649" s="104" t="s">
        <v>28</v>
      </c>
      <c r="Q1649" s="104" t="s">
        <v>1870</v>
      </c>
      <c r="R1649" s="105">
        <v>8209900</v>
      </c>
      <c r="S1649" s="106" t="s">
        <v>2211</v>
      </c>
    </row>
    <row r="1650" spans="1:19" s="201" customFormat="1" ht="135" x14ac:dyDescent="0.3">
      <c r="A1650" s="200">
        <v>1735</v>
      </c>
      <c r="B1650" s="192" t="s">
        <v>2084</v>
      </c>
      <c r="C1650" s="106" t="s">
        <v>2215</v>
      </c>
      <c r="D1650" s="160" t="s">
        <v>2216</v>
      </c>
      <c r="E1650" s="105">
        <v>3</v>
      </c>
      <c r="F1650" s="105">
        <v>3</v>
      </c>
      <c r="G1650" s="193">
        <v>240</v>
      </c>
      <c r="H1650" s="105">
        <v>0</v>
      </c>
      <c r="I1650" s="105" t="s">
        <v>26</v>
      </c>
      <c r="J1650" s="105">
        <v>2</v>
      </c>
      <c r="K1650" s="107">
        <v>119192396</v>
      </c>
      <c r="L1650" s="108">
        <v>119192396</v>
      </c>
      <c r="M1650" s="105">
        <v>0</v>
      </c>
      <c r="N1650" s="105">
        <v>0</v>
      </c>
      <c r="O1650" s="104" t="s">
        <v>2472</v>
      </c>
      <c r="P1650" s="104" t="s">
        <v>28</v>
      </c>
      <c r="Q1650" s="104" t="s">
        <v>1870</v>
      </c>
      <c r="R1650" s="105">
        <v>8209900</v>
      </c>
      <c r="S1650" s="106" t="s">
        <v>2211</v>
      </c>
    </row>
    <row r="1651" spans="1:19" s="201" customFormat="1" ht="135" x14ac:dyDescent="0.3">
      <c r="A1651" s="200">
        <v>1736</v>
      </c>
      <c r="B1651" s="192" t="s">
        <v>2084</v>
      </c>
      <c r="C1651" s="106" t="s">
        <v>2217</v>
      </c>
      <c r="D1651" s="160" t="s">
        <v>2218</v>
      </c>
      <c r="E1651" s="105">
        <v>3</v>
      </c>
      <c r="F1651" s="105">
        <v>3</v>
      </c>
      <c r="G1651" s="193">
        <v>240</v>
      </c>
      <c r="H1651" s="105">
        <v>0</v>
      </c>
      <c r="I1651" s="105" t="s">
        <v>26</v>
      </c>
      <c r="J1651" s="105">
        <v>2</v>
      </c>
      <c r="K1651" s="107">
        <v>10572650</v>
      </c>
      <c r="L1651" s="108">
        <v>10572650</v>
      </c>
      <c r="M1651" s="105">
        <v>0</v>
      </c>
      <c r="N1651" s="105">
        <v>0</v>
      </c>
      <c r="O1651" s="104" t="s">
        <v>2472</v>
      </c>
      <c r="P1651" s="104" t="s">
        <v>28</v>
      </c>
      <c r="Q1651" s="104" t="s">
        <v>1870</v>
      </c>
      <c r="R1651" s="105">
        <v>8209900</v>
      </c>
      <c r="S1651" s="106" t="s">
        <v>2211</v>
      </c>
    </row>
    <row r="1652" spans="1:19" s="201" customFormat="1" ht="135" x14ac:dyDescent="0.3">
      <c r="A1652" s="159">
        <v>1737</v>
      </c>
      <c r="B1652" s="192" t="s">
        <v>2084</v>
      </c>
      <c r="C1652" s="106">
        <v>41116105</v>
      </c>
      <c r="D1652" s="160" t="s">
        <v>2219</v>
      </c>
      <c r="E1652" s="105">
        <v>3</v>
      </c>
      <c r="F1652" s="105">
        <v>3</v>
      </c>
      <c r="G1652" s="193">
        <v>240</v>
      </c>
      <c r="H1652" s="105">
        <v>0</v>
      </c>
      <c r="I1652" s="105" t="s">
        <v>26</v>
      </c>
      <c r="J1652" s="105">
        <v>2</v>
      </c>
      <c r="K1652" s="107">
        <v>10407540</v>
      </c>
      <c r="L1652" s="108">
        <v>10407540</v>
      </c>
      <c r="M1652" s="105">
        <v>0</v>
      </c>
      <c r="N1652" s="105">
        <v>0</v>
      </c>
      <c r="O1652" s="104" t="s">
        <v>2472</v>
      </c>
      <c r="P1652" s="104" t="s">
        <v>28</v>
      </c>
      <c r="Q1652" s="104" t="s">
        <v>1870</v>
      </c>
      <c r="R1652" s="105">
        <v>8209900</v>
      </c>
      <c r="S1652" s="106" t="s">
        <v>2211</v>
      </c>
    </row>
    <row r="1653" spans="1:19" s="201" customFormat="1" ht="135" x14ac:dyDescent="0.3">
      <c r="A1653" s="159">
        <v>1738</v>
      </c>
      <c r="B1653" s="192" t="s">
        <v>2084</v>
      </c>
      <c r="C1653" s="106">
        <v>47132102</v>
      </c>
      <c r="D1653" s="160" t="s">
        <v>2220</v>
      </c>
      <c r="E1653" s="105">
        <v>3</v>
      </c>
      <c r="F1653" s="105">
        <v>3</v>
      </c>
      <c r="G1653" s="193">
        <v>240</v>
      </c>
      <c r="H1653" s="105">
        <v>0</v>
      </c>
      <c r="I1653" s="105" t="s">
        <v>26</v>
      </c>
      <c r="J1653" s="105">
        <v>2</v>
      </c>
      <c r="K1653" s="107">
        <v>2521844</v>
      </c>
      <c r="L1653" s="108">
        <v>2521844</v>
      </c>
      <c r="M1653" s="105">
        <v>0</v>
      </c>
      <c r="N1653" s="105">
        <v>0</v>
      </c>
      <c r="O1653" s="104" t="s">
        <v>2472</v>
      </c>
      <c r="P1653" s="104" t="s">
        <v>28</v>
      </c>
      <c r="Q1653" s="104" t="s">
        <v>1870</v>
      </c>
      <c r="R1653" s="105">
        <v>8209900</v>
      </c>
      <c r="S1653" s="106" t="s">
        <v>2211</v>
      </c>
    </row>
    <row r="1654" spans="1:19" s="201" customFormat="1" ht="135" x14ac:dyDescent="0.3">
      <c r="A1654" s="198">
        <v>1739</v>
      </c>
      <c r="B1654" s="192" t="s">
        <v>2084</v>
      </c>
      <c r="C1654" s="106">
        <v>31211903</v>
      </c>
      <c r="D1654" s="160" t="s">
        <v>2221</v>
      </c>
      <c r="E1654" s="105">
        <v>3</v>
      </c>
      <c r="F1654" s="105">
        <v>3</v>
      </c>
      <c r="G1654" s="193">
        <v>240</v>
      </c>
      <c r="H1654" s="105">
        <v>0</v>
      </c>
      <c r="I1654" s="105" t="s">
        <v>26</v>
      </c>
      <c r="J1654" s="105">
        <v>2</v>
      </c>
      <c r="K1654" s="107">
        <v>12352392</v>
      </c>
      <c r="L1654" s="108">
        <v>12352392</v>
      </c>
      <c r="M1654" s="105">
        <v>0</v>
      </c>
      <c r="N1654" s="105">
        <v>0</v>
      </c>
      <c r="O1654" s="104" t="s">
        <v>2472</v>
      </c>
      <c r="P1654" s="104" t="s">
        <v>28</v>
      </c>
      <c r="Q1654" s="104" t="s">
        <v>1870</v>
      </c>
      <c r="R1654" s="105">
        <v>8209900</v>
      </c>
      <c r="S1654" s="106" t="s">
        <v>2211</v>
      </c>
    </row>
    <row r="1655" spans="1:19" s="201" customFormat="1" ht="135" x14ac:dyDescent="0.3">
      <c r="A1655" s="200">
        <v>1740</v>
      </c>
      <c r="B1655" s="192" t="s">
        <v>2084</v>
      </c>
      <c r="C1655" s="106">
        <v>42172001</v>
      </c>
      <c r="D1655" s="160" t="s">
        <v>2222</v>
      </c>
      <c r="E1655" s="105">
        <v>3</v>
      </c>
      <c r="F1655" s="105">
        <v>3</v>
      </c>
      <c r="G1655" s="193">
        <v>240</v>
      </c>
      <c r="H1655" s="105">
        <v>0</v>
      </c>
      <c r="I1655" s="105" t="s">
        <v>26</v>
      </c>
      <c r="J1655" s="105">
        <v>2</v>
      </c>
      <c r="K1655" s="107">
        <v>922116</v>
      </c>
      <c r="L1655" s="108">
        <v>922116</v>
      </c>
      <c r="M1655" s="105">
        <v>0</v>
      </c>
      <c r="N1655" s="105">
        <v>0</v>
      </c>
      <c r="O1655" s="104" t="s">
        <v>2472</v>
      </c>
      <c r="P1655" s="104" t="s">
        <v>28</v>
      </c>
      <c r="Q1655" s="104" t="s">
        <v>1870</v>
      </c>
      <c r="R1655" s="105">
        <v>8209900</v>
      </c>
      <c r="S1655" s="106" t="s">
        <v>2211</v>
      </c>
    </row>
    <row r="1656" spans="1:19" s="201" customFormat="1" ht="135" x14ac:dyDescent="0.3">
      <c r="A1656" s="200">
        <v>1741</v>
      </c>
      <c r="B1656" s="192" t="s">
        <v>2084</v>
      </c>
      <c r="C1656" s="106">
        <v>20121445</v>
      </c>
      <c r="D1656" s="160" t="s">
        <v>2223</v>
      </c>
      <c r="E1656" s="105">
        <v>3</v>
      </c>
      <c r="F1656" s="105">
        <v>3</v>
      </c>
      <c r="G1656" s="193">
        <v>240</v>
      </c>
      <c r="H1656" s="105">
        <v>0</v>
      </c>
      <c r="I1656" s="105" t="s">
        <v>26</v>
      </c>
      <c r="J1656" s="105">
        <v>2</v>
      </c>
      <c r="K1656" s="107">
        <v>497502</v>
      </c>
      <c r="L1656" s="108">
        <v>497502</v>
      </c>
      <c r="M1656" s="105">
        <v>0</v>
      </c>
      <c r="N1656" s="105">
        <v>0</v>
      </c>
      <c r="O1656" s="104" t="s">
        <v>2472</v>
      </c>
      <c r="P1656" s="104" t="s">
        <v>28</v>
      </c>
      <c r="Q1656" s="104" t="s">
        <v>1870</v>
      </c>
      <c r="R1656" s="105">
        <v>8209900</v>
      </c>
      <c r="S1656" s="106" t="s">
        <v>2211</v>
      </c>
    </row>
    <row r="1657" spans="1:19" s="201" customFormat="1" ht="135" x14ac:dyDescent="0.3">
      <c r="A1657" s="200">
        <v>1742</v>
      </c>
      <c r="B1657" s="192" t="s">
        <v>2084</v>
      </c>
      <c r="C1657" s="106">
        <v>40151601</v>
      </c>
      <c r="D1657" s="160" t="s">
        <v>2224</v>
      </c>
      <c r="E1657" s="105">
        <v>3</v>
      </c>
      <c r="F1657" s="105">
        <v>3</v>
      </c>
      <c r="G1657" s="193">
        <v>240</v>
      </c>
      <c r="H1657" s="105">
        <v>0</v>
      </c>
      <c r="I1657" s="105" t="s">
        <v>26</v>
      </c>
      <c r="J1657" s="105">
        <v>2</v>
      </c>
      <c r="K1657" s="107">
        <v>1147887</v>
      </c>
      <c r="L1657" s="108">
        <v>1147887</v>
      </c>
      <c r="M1657" s="105">
        <v>0</v>
      </c>
      <c r="N1657" s="105">
        <v>0</v>
      </c>
      <c r="O1657" s="104" t="s">
        <v>2472</v>
      </c>
      <c r="P1657" s="104" t="s">
        <v>28</v>
      </c>
      <c r="Q1657" s="104" t="s">
        <v>1870</v>
      </c>
      <c r="R1657" s="105">
        <v>8209900</v>
      </c>
      <c r="S1657" s="106" t="s">
        <v>2211</v>
      </c>
    </row>
    <row r="1658" spans="1:19" s="201" customFormat="1" ht="135" x14ac:dyDescent="0.3">
      <c r="A1658" s="200">
        <v>1743</v>
      </c>
      <c r="B1658" s="192" t="s">
        <v>2084</v>
      </c>
      <c r="C1658" s="106" t="s">
        <v>2225</v>
      </c>
      <c r="D1658" s="160" t="s">
        <v>2226</v>
      </c>
      <c r="E1658" s="105">
        <v>3</v>
      </c>
      <c r="F1658" s="105">
        <v>3</v>
      </c>
      <c r="G1658" s="193">
        <v>210</v>
      </c>
      <c r="H1658" s="105">
        <v>0</v>
      </c>
      <c r="I1658" s="105" t="s">
        <v>26</v>
      </c>
      <c r="J1658" s="105">
        <v>2</v>
      </c>
      <c r="K1658" s="107">
        <v>15204107</v>
      </c>
      <c r="L1658" s="108">
        <v>15204107</v>
      </c>
      <c r="M1658" s="105">
        <v>0</v>
      </c>
      <c r="N1658" s="105">
        <v>0</v>
      </c>
      <c r="O1658" s="104" t="s">
        <v>2472</v>
      </c>
      <c r="P1658" s="104" t="s">
        <v>28</v>
      </c>
      <c r="Q1658" s="104" t="s">
        <v>1870</v>
      </c>
      <c r="R1658" s="105">
        <v>8209900</v>
      </c>
      <c r="S1658" s="106" t="s">
        <v>2211</v>
      </c>
    </row>
    <row r="1659" spans="1:19" s="201" customFormat="1" ht="285" x14ac:dyDescent="0.3">
      <c r="A1659" s="200">
        <v>1744</v>
      </c>
      <c r="B1659" s="192" t="s">
        <v>2227</v>
      </c>
      <c r="C1659" s="106">
        <v>12161500</v>
      </c>
      <c r="D1659" s="160" t="s">
        <v>2228</v>
      </c>
      <c r="E1659" s="105">
        <v>5</v>
      </c>
      <c r="F1659" s="105">
        <v>5</v>
      </c>
      <c r="G1659" s="193">
        <v>30</v>
      </c>
      <c r="H1659" s="105">
        <v>0</v>
      </c>
      <c r="I1659" s="105" t="s">
        <v>26</v>
      </c>
      <c r="J1659" s="105">
        <v>5</v>
      </c>
      <c r="K1659" s="107">
        <v>2615647</v>
      </c>
      <c r="L1659" s="108">
        <v>2615647</v>
      </c>
      <c r="M1659" s="105">
        <v>0</v>
      </c>
      <c r="N1659" s="105">
        <v>0</v>
      </c>
      <c r="O1659" s="104" t="s">
        <v>2471</v>
      </c>
      <c r="P1659" s="104" t="s">
        <v>28</v>
      </c>
      <c r="Q1659" s="104" t="s">
        <v>1819</v>
      </c>
      <c r="R1659" s="105">
        <v>8209900</v>
      </c>
      <c r="S1659" s="106" t="s">
        <v>2052</v>
      </c>
    </row>
    <row r="1660" spans="1:19" s="201" customFormat="1" ht="165" x14ac:dyDescent="0.3">
      <c r="A1660" s="159">
        <v>1745</v>
      </c>
      <c r="B1660" s="192" t="s">
        <v>2054</v>
      </c>
      <c r="C1660" s="106" t="s">
        <v>2286</v>
      </c>
      <c r="D1660" s="160" t="s">
        <v>2229</v>
      </c>
      <c r="E1660" s="105">
        <v>1</v>
      </c>
      <c r="F1660" s="105">
        <v>1</v>
      </c>
      <c r="G1660" s="193">
        <v>30</v>
      </c>
      <c r="H1660" s="105">
        <v>0</v>
      </c>
      <c r="I1660" s="105" t="s">
        <v>26</v>
      </c>
      <c r="J1660" s="105">
        <v>5</v>
      </c>
      <c r="K1660" s="107">
        <v>4497802</v>
      </c>
      <c r="L1660" s="108">
        <v>4497802</v>
      </c>
      <c r="M1660" s="105">
        <v>0</v>
      </c>
      <c r="N1660" s="105">
        <v>0</v>
      </c>
      <c r="O1660" s="104" t="s">
        <v>2471</v>
      </c>
      <c r="P1660" s="104" t="s">
        <v>28</v>
      </c>
      <c r="Q1660" s="104" t="s">
        <v>2230</v>
      </c>
      <c r="R1660" s="105">
        <v>8209900</v>
      </c>
      <c r="S1660" s="106" t="s">
        <v>2057</v>
      </c>
    </row>
    <row r="1661" spans="1:19" s="201" customFormat="1" ht="165" x14ac:dyDescent="0.3">
      <c r="A1661" s="159">
        <v>1746</v>
      </c>
      <c r="B1661" s="192" t="s">
        <v>2054</v>
      </c>
      <c r="C1661" s="106">
        <v>60103807</v>
      </c>
      <c r="D1661" s="160" t="s">
        <v>2231</v>
      </c>
      <c r="E1661" s="105">
        <v>1</v>
      </c>
      <c r="F1661" s="105">
        <v>1</v>
      </c>
      <c r="G1661" s="193">
        <v>30</v>
      </c>
      <c r="H1661" s="105">
        <v>0</v>
      </c>
      <c r="I1661" s="105" t="s">
        <v>26</v>
      </c>
      <c r="J1661" s="105">
        <v>5</v>
      </c>
      <c r="K1661" s="107">
        <v>3000000</v>
      </c>
      <c r="L1661" s="202">
        <v>3000000</v>
      </c>
      <c r="M1661" s="105">
        <v>0</v>
      </c>
      <c r="N1661" s="105">
        <v>0</v>
      </c>
      <c r="O1661" s="104" t="s">
        <v>2471</v>
      </c>
      <c r="P1661" s="104" t="s">
        <v>28</v>
      </c>
      <c r="Q1661" s="104" t="s">
        <v>2230</v>
      </c>
      <c r="R1661" s="105">
        <v>8209900</v>
      </c>
      <c r="S1661" s="106" t="s">
        <v>2057</v>
      </c>
    </row>
    <row r="1662" spans="1:19" s="201" customFormat="1" ht="165" x14ac:dyDescent="0.3">
      <c r="A1662" s="198">
        <v>1747</v>
      </c>
      <c r="B1662" s="192" t="s">
        <v>2054</v>
      </c>
      <c r="C1662" s="106">
        <v>43202000</v>
      </c>
      <c r="D1662" s="160" t="s">
        <v>2232</v>
      </c>
      <c r="E1662" s="105">
        <v>1</v>
      </c>
      <c r="F1662" s="105">
        <v>1</v>
      </c>
      <c r="G1662" s="193">
        <v>30</v>
      </c>
      <c r="H1662" s="105">
        <v>0</v>
      </c>
      <c r="I1662" s="105" t="s">
        <v>26</v>
      </c>
      <c r="J1662" s="105">
        <v>5</v>
      </c>
      <c r="K1662" s="107">
        <v>500000</v>
      </c>
      <c r="L1662" s="202">
        <v>500000</v>
      </c>
      <c r="M1662" s="105">
        <v>0</v>
      </c>
      <c r="N1662" s="105">
        <v>0</v>
      </c>
      <c r="O1662" s="104" t="s">
        <v>2471</v>
      </c>
      <c r="P1662" s="104" t="s">
        <v>28</v>
      </c>
      <c r="Q1662" s="104" t="s">
        <v>2230</v>
      </c>
      <c r="R1662" s="105">
        <v>8209900</v>
      </c>
      <c r="S1662" s="106" t="s">
        <v>2057</v>
      </c>
    </row>
    <row r="1663" spans="1:19" s="201" customFormat="1" ht="90" x14ac:dyDescent="0.3">
      <c r="A1663" s="200">
        <v>1748</v>
      </c>
      <c r="B1663" s="192" t="s">
        <v>2233</v>
      </c>
      <c r="C1663" s="106">
        <v>45121500</v>
      </c>
      <c r="D1663" s="160" t="s">
        <v>2234</v>
      </c>
      <c r="E1663" s="105">
        <v>5</v>
      </c>
      <c r="F1663" s="105">
        <v>5</v>
      </c>
      <c r="G1663" s="193">
        <v>30</v>
      </c>
      <c r="H1663" s="105">
        <v>0</v>
      </c>
      <c r="I1663" s="105" t="s">
        <v>26</v>
      </c>
      <c r="J1663" s="105">
        <v>2</v>
      </c>
      <c r="K1663" s="107">
        <v>26085000</v>
      </c>
      <c r="L1663" s="202">
        <v>26085000</v>
      </c>
      <c r="M1663" s="105">
        <v>0</v>
      </c>
      <c r="N1663" s="105">
        <v>0</v>
      </c>
      <c r="O1663" s="104" t="s">
        <v>2472</v>
      </c>
      <c r="P1663" s="104" t="s">
        <v>28</v>
      </c>
      <c r="Q1663" s="104" t="s">
        <v>2235</v>
      </c>
      <c r="R1663" s="105">
        <v>8209900</v>
      </c>
      <c r="S1663" s="106" t="s">
        <v>2236</v>
      </c>
    </row>
    <row r="1664" spans="1:19" s="201" customFormat="1" ht="90" x14ac:dyDescent="0.3">
      <c r="A1664" s="200">
        <v>1749</v>
      </c>
      <c r="B1664" s="192" t="s">
        <v>2233</v>
      </c>
      <c r="C1664" s="106">
        <v>45121600</v>
      </c>
      <c r="D1664" s="160" t="s">
        <v>2237</v>
      </c>
      <c r="E1664" s="105">
        <v>5</v>
      </c>
      <c r="F1664" s="105">
        <v>5</v>
      </c>
      <c r="G1664" s="193">
        <v>30</v>
      </c>
      <c r="H1664" s="105">
        <v>0</v>
      </c>
      <c r="I1664" s="105" t="s">
        <v>26</v>
      </c>
      <c r="J1664" s="105">
        <v>2</v>
      </c>
      <c r="K1664" s="107">
        <v>5164000</v>
      </c>
      <c r="L1664" s="202">
        <v>5164000</v>
      </c>
      <c r="M1664" s="105">
        <v>0</v>
      </c>
      <c r="N1664" s="105">
        <v>0</v>
      </c>
      <c r="O1664" s="104" t="s">
        <v>2472</v>
      </c>
      <c r="P1664" s="104" t="s">
        <v>28</v>
      </c>
      <c r="Q1664" s="104" t="s">
        <v>2235</v>
      </c>
      <c r="R1664" s="105">
        <v>8209900</v>
      </c>
      <c r="S1664" s="106" t="s">
        <v>2236</v>
      </c>
    </row>
    <row r="1665" spans="1:19" s="201" customFormat="1" ht="90" x14ac:dyDescent="0.3">
      <c r="A1665" s="200">
        <v>1750</v>
      </c>
      <c r="B1665" s="192" t="s">
        <v>2233</v>
      </c>
      <c r="C1665" s="106">
        <v>47131800</v>
      </c>
      <c r="D1665" s="160" t="s">
        <v>2238</v>
      </c>
      <c r="E1665" s="105">
        <v>5</v>
      </c>
      <c r="F1665" s="105">
        <v>5</v>
      </c>
      <c r="G1665" s="193">
        <v>30</v>
      </c>
      <c r="H1665" s="105">
        <v>0</v>
      </c>
      <c r="I1665" s="105" t="s">
        <v>26</v>
      </c>
      <c r="J1665" s="105">
        <v>2</v>
      </c>
      <c r="K1665" s="107">
        <v>192000</v>
      </c>
      <c r="L1665" s="202">
        <v>192000</v>
      </c>
      <c r="M1665" s="105">
        <v>0</v>
      </c>
      <c r="N1665" s="105">
        <v>0</v>
      </c>
      <c r="O1665" s="104" t="s">
        <v>2472</v>
      </c>
      <c r="P1665" s="104" t="s">
        <v>28</v>
      </c>
      <c r="Q1665" s="104" t="s">
        <v>2235</v>
      </c>
      <c r="R1665" s="105">
        <v>8209900</v>
      </c>
      <c r="S1665" s="106" t="s">
        <v>2236</v>
      </c>
    </row>
    <row r="1666" spans="1:19" s="201" customFormat="1" ht="94.2" customHeight="1" x14ac:dyDescent="0.3">
      <c r="A1666" s="200">
        <v>1751</v>
      </c>
      <c r="B1666" s="192" t="s">
        <v>2233</v>
      </c>
      <c r="C1666" s="106">
        <v>43211509</v>
      </c>
      <c r="D1666" s="160" t="s">
        <v>2239</v>
      </c>
      <c r="E1666" s="105">
        <v>5</v>
      </c>
      <c r="F1666" s="105">
        <v>5</v>
      </c>
      <c r="G1666" s="193">
        <v>30</v>
      </c>
      <c r="H1666" s="105">
        <v>0</v>
      </c>
      <c r="I1666" s="105" t="s">
        <v>26</v>
      </c>
      <c r="J1666" s="105">
        <v>2</v>
      </c>
      <c r="K1666" s="107">
        <v>76630680</v>
      </c>
      <c r="L1666" s="202">
        <v>76630680</v>
      </c>
      <c r="M1666" s="105">
        <v>0</v>
      </c>
      <c r="N1666" s="105">
        <v>0</v>
      </c>
      <c r="O1666" s="104" t="s">
        <v>2472</v>
      </c>
      <c r="P1666" s="104" t="s">
        <v>28</v>
      </c>
      <c r="Q1666" s="104" t="s">
        <v>2235</v>
      </c>
      <c r="R1666" s="105">
        <v>8209900</v>
      </c>
      <c r="S1666" s="106" t="s">
        <v>2236</v>
      </c>
    </row>
    <row r="1667" spans="1:19" s="201" customFormat="1" ht="109.8" customHeight="1" x14ac:dyDescent="0.3">
      <c r="A1667" s="200">
        <v>1752</v>
      </c>
      <c r="B1667" s="192" t="s">
        <v>2233</v>
      </c>
      <c r="C1667" s="106" t="s">
        <v>2286</v>
      </c>
      <c r="D1667" s="160" t="s">
        <v>2240</v>
      </c>
      <c r="E1667" s="105">
        <v>5</v>
      </c>
      <c r="F1667" s="105">
        <v>5</v>
      </c>
      <c r="G1667" s="193">
        <v>30</v>
      </c>
      <c r="H1667" s="105">
        <v>0</v>
      </c>
      <c r="I1667" s="105" t="s">
        <v>26</v>
      </c>
      <c r="J1667" s="105">
        <v>2</v>
      </c>
      <c r="K1667" s="107">
        <v>8133205</v>
      </c>
      <c r="L1667" s="202">
        <v>8133205</v>
      </c>
      <c r="M1667" s="105">
        <v>0</v>
      </c>
      <c r="N1667" s="105">
        <v>0</v>
      </c>
      <c r="O1667" s="104" t="s">
        <v>2472</v>
      </c>
      <c r="P1667" s="104" t="s">
        <v>28</v>
      </c>
      <c r="Q1667" s="104" t="s">
        <v>2235</v>
      </c>
      <c r="R1667" s="105">
        <v>8209900</v>
      </c>
      <c r="S1667" s="106" t="s">
        <v>2236</v>
      </c>
    </row>
    <row r="1668" spans="1:19" s="201" customFormat="1" ht="106.8" customHeight="1" x14ac:dyDescent="0.3">
      <c r="A1668" s="159">
        <v>1753</v>
      </c>
      <c r="B1668" s="192" t="s">
        <v>2233</v>
      </c>
      <c r="C1668" s="106" t="s">
        <v>2295</v>
      </c>
      <c r="D1668" s="160" t="s">
        <v>2241</v>
      </c>
      <c r="E1668" s="105">
        <v>5</v>
      </c>
      <c r="F1668" s="105">
        <v>5</v>
      </c>
      <c r="G1668" s="193">
        <v>30</v>
      </c>
      <c r="H1668" s="105">
        <v>0</v>
      </c>
      <c r="I1668" s="105" t="s">
        <v>26</v>
      </c>
      <c r="J1668" s="105">
        <v>2</v>
      </c>
      <c r="K1668" s="107">
        <v>1350810</v>
      </c>
      <c r="L1668" s="108">
        <v>1350810</v>
      </c>
      <c r="M1668" s="105">
        <v>0</v>
      </c>
      <c r="N1668" s="105">
        <v>0</v>
      </c>
      <c r="O1668" s="104" t="s">
        <v>2472</v>
      </c>
      <c r="P1668" s="104" t="s">
        <v>28</v>
      </c>
      <c r="Q1668" s="104" t="s">
        <v>2235</v>
      </c>
      <c r="R1668" s="105">
        <v>8209900</v>
      </c>
      <c r="S1668" s="106" t="s">
        <v>2236</v>
      </c>
    </row>
    <row r="1669" spans="1:19" s="201" customFormat="1" ht="75" x14ac:dyDescent="0.3">
      <c r="A1669" s="159">
        <v>1754</v>
      </c>
      <c r="B1669" s="192" t="s">
        <v>2242</v>
      </c>
      <c r="C1669" s="106" t="s">
        <v>1964</v>
      </c>
      <c r="D1669" s="160" t="s">
        <v>2243</v>
      </c>
      <c r="E1669" s="105">
        <v>4</v>
      </c>
      <c r="F1669" s="105">
        <v>4</v>
      </c>
      <c r="G1669" s="193">
        <v>60</v>
      </c>
      <c r="H1669" s="105">
        <v>0</v>
      </c>
      <c r="I1669" s="105" t="s">
        <v>26</v>
      </c>
      <c r="J1669" s="105">
        <v>0</v>
      </c>
      <c r="K1669" s="107">
        <v>15000000</v>
      </c>
      <c r="L1669" s="108">
        <v>15000000</v>
      </c>
      <c r="M1669" s="105">
        <v>0</v>
      </c>
      <c r="N1669" s="105">
        <v>0</v>
      </c>
      <c r="O1669" s="104" t="s">
        <v>2471</v>
      </c>
      <c r="P1669" s="104" t="s">
        <v>28</v>
      </c>
      <c r="Q1669" s="104" t="s">
        <v>2244</v>
      </c>
      <c r="R1669" s="105">
        <v>8209900</v>
      </c>
      <c r="S1669" s="106" t="s">
        <v>2245</v>
      </c>
    </row>
    <row r="1670" spans="1:19" s="201" customFormat="1" ht="103.8" customHeight="1" x14ac:dyDescent="0.3">
      <c r="A1670" s="198">
        <v>1755</v>
      </c>
      <c r="B1670" s="192" t="s">
        <v>2242</v>
      </c>
      <c r="C1670" s="106" t="s">
        <v>1968</v>
      </c>
      <c r="D1670" s="160" t="s">
        <v>1969</v>
      </c>
      <c r="E1670" s="105">
        <v>4</v>
      </c>
      <c r="F1670" s="105">
        <v>4</v>
      </c>
      <c r="G1670" s="193">
        <v>60</v>
      </c>
      <c r="H1670" s="105">
        <v>0</v>
      </c>
      <c r="I1670" s="105" t="s">
        <v>26</v>
      </c>
      <c r="J1670" s="105">
        <v>0</v>
      </c>
      <c r="K1670" s="107">
        <v>5000000</v>
      </c>
      <c r="L1670" s="108">
        <v>5000000</v>
      </c>
      <c r="M1670" s="105">
        <v>0</v>
      </c>
      <c r="N1670" s="105">
        <v>0</v>
      </c>
      <c r="O1670" s="104" t="s">
        <v>2471</v>
      </c>
      <c r="P1670" s="104" t="s">
        <v>28</v>
      </c>
      <c r="Q1670" s="104" t="s">
        <v>2244</v>
      </c>
      <c r="R1670" s="105">
        <v>8209900</v>
      </c>
      <c r="S1670" s="106" t="s">
        <v>2245</v>
      </c>
    </row>
    <row r="1671" spans="1:19" s="201" customFormat="1" ht="94.2" customHeight="1" x14ac:dyDescent="0.3">
      <c r="A1671" s="200">
        <v>1756</v>
      </c>
      <c r="B1671" s="192" t="s">
        <v>2242</v>
      </c>
      <c r="C1671" s="106" t="s">
        <v>1970</v>
      </c>
      <c r="D1671" s="160" t="s">
        <v>2246</v>
      </c>
      <c r="E1671" s="105">
        <v>4</v>
      </c>
      <c r="F1671" s="105">
        <v>4</v>
      </c>
      <c r="G1671" s="193">
        <v>60</v>
      </c>
      <c r="H1671" s="105">
        <v>0</v>
      </c>
      <c r="I1671" s="105" t="s">
        <v>26</v>
      </c>
      <c r="J1671" s="105">
        <v>0</v>
      </c>
      <c r="K1671" s="107">
        <v>3000000</v>
      </c>
      <c r="L1671" s="108">
        <v>3000000</v>
      </c>
      <c r="M1671" s="105">
        <v>0</v>
      </c>
      <c r="N1671" s="105">
        <v>0</v>
      </c>
      <c r="O1671" s="104" t="s">
        <v>2471</v>
      </c>
      <c r="P1671" s="104" t="s">
        <v>28</v>
      </c>
      <c r="Q1671" s="104" t="s">
        <v>2244</v>
      </c>
      <c r="R1671" s="105">
        <v>8209900</v>
      </c>
      <c r="S1671" s="106" t="s">
        <v>2245</v>
      </c>
    </row>
    <row r="1672" spans="1:19" s="201" customFormat="1" ht="94.2" customHeight="1" x14ac:dyDescent="0.3">
      <c r="A1672" s="200">
        <v>1757</v>
      </c>
      <c r="B1672" s="192" t="s">
        <v>2242</v>
      </c>
      <c r="C1672" s="106">
        <v>45111616</v>
      </c>
      <c r="D1672" s="160" t="s">
        <v>1972</v>
      </c>
      <c r="E1672" s="105">
        <v>4</v>
      </c>
      <c r="F1672" s="105">
        <v>4</v>
      </c>
      <c r="G1672" s="193">
        <v>60</v>
      </c>
      <c r="H1672" s="105">
        <v>0</v>
      </c>
      <c r="I1672" s="105" t="s">
        <v>26</v>
      </c>
      <c r="J1672" s="105">
        <v>0</v>
      </c>
      <c r="K1672" s="107">
        <v>5000000</v>
      </c>
      <c r="L1672" s="108">
        <v>5000000</v>
      </c>
      <c r="M1672" s="105">
        <v>0</v>
      </c>
      <c r="N1672" s="105">
        <v>0</v>
      </c>
      <c r="O1672" s="104" t="s">
        <v>2471</v>
      </c>
      <c r="P1672" s="104" t="s">
        <v>28</v>
      </c>
      <c r="Q1672" s="104" t="s">
        <v>2244</v>
      </c>
      <c r="R1672" s="105">
        <v>8209900</v>
      </c>
      <c r="S1672" s="106" t="s">
        <v>2245</v>
      </c>
    </row>
    <row r="1673" spans="1:19" s="201" customFormat="1" ht="94.2" customHeight="1" x14ac:dyDescent="0.3">
      <c r="A1673" s="200">
        <v>1758</v>
      </c>
      <c r="B1673" s="192" t="s">
        <v>2242</v>
      </c>
      <c r="C1673" s="106">
        <v>82121507</v>
      </c>
      <c r="D1673" s="160" t="s">
        <v>364</v>
      </c>
      <c r="E1673" s="105">
        <v>4</v>
      </c>
      <c r="F1673" s="105">
        <v>4</v>
      </c>
      <c r="G1673" s="193">
        <v>60</v>
      </c>
      <c r="H1673" s="105">
        <v>0</v>
      </c>
      <c r="I1673" s="105" t="s">
        <v>26</v>
      </c>
      <c r="J1673" s="105">
        <v>0</v>
      </c>
      <c r="K1673" s="107">
        <v>50000000</v>
      </c>
      <c r="L1673" s="108">
        <v>50000000</v>
      </c>
      <c r="M1673" s="105">
        <v>0</v>
      </c>
      <c r="N1673" s="105">
        <v>0</v>
      </c>
      <c r="O1673" s="104" t="s">
        <v>2471</v>
      </c>
      <c r="P1673" s="104" t="s">
        <v>28</v>
      </c>
      <c r="Q1673" s="104" t="s">
        <v>2244</v>
      </c>
      <c r="R1673" s="105">
        <v>8209900</v>
      </c>
      <c r="S1673" s="106" t="s">
        <v>2245</v>
      </c>
    </row>
    <row r="1674" spans="1:19" s="201" customFormat="1" ht="114" customHeight="1" x14ac:dyDescent="0.3">
      <c r="A1674" s="200">
        <v>1759</v>
      </c>
      <c r="B1674" s="192" t="s">
        <v>2060</v>
      </c>
      <c r="C1674" s="106">
        <v>41113670</v>
      </c>
      <c r="D1674" s="160" t="s">
        <v>2247</v>
      </c>
      <c r="E1674" s="105">
        <v>5</v>
      </c>
      <c r="F1674" s="105">
        <v>5</v>
      </c>
      <c r="G1674" s="193">
        <v>90</v>
      </c>
      <c r="H1674" s="105">
        <v>0</v>
      </c>
      <c r="I1674" s="105" t="s">
        <v>26</v>
      </c>
      <c r="J1674" s="105">
        <v>2</v>
      </c>
      <c r="K1674" s="107">
        <v>100000000</v>
      </c>
      <c r="L1674" s="108">
        <v>100000000</v>
      </c>
      <c r="M1674" s="105">
        <v>0</v>
      </c>
      <c r="N1674" s="105">
        <v>0</v>
      </c>
      <c r="O1674" s="104" t="s">
        <v>2472</v>
      </c>
      <c r="P1674" s="104" t="s">
        <v>28</v>
      </c>
      <c r="Q1674" s="104" t="s">
        <v>1826</v>
      </c>
      <c r="R1674" s="105">
        <v>8209900</v>
      </c>
      <c r="S1674" s="106" t="s">
        <v>2063</v>
      </c>
    </row>
    <row r="1675" spans="1:19" s="201" customFormat="1" ht="114" customHeight="1" x14ac:dyDescent="0.3">
      <c r="A1675" s="200">
        <v>1760</v>
      </c>
      <c r="B1675" s="192" t="s">
        <v>2060</v>
      </c>
      <c r="C1675" s="106">
        <v>41116104</v>
      </c>
      <c r="D1675" s="160" t="s">
        <v>2248</v>
      </c>
      <c r="E1675" s="105">
        <v>5</v>
      </c>
      <c r="F1675" s="105">
        <v>5</v>
      </c>
      <c r="G1675" s="193">
        <v>90</v>
      </c>
      <c r="H1675" s="105">
        <v>0</v>
      </c>
      <c r="I1675" s="105" t="s">
        <v>26</v>
      </c>
      <c r="J1675" s="105">
        <v>2</v>
      </c>
      <c r="K1675" s="107">
        <v>34237372</v>
      </c>
      <c r="L1675" s="108">
        <v>34237372</v>
      </c>
      <c r="M1675" s="105">
        <v>0</v>
      </c>
      <c r="N1675" s="105">
        <v>0</v>
      </c>
      <c r="O1675" s="104" t="s">
        <v>2472</v>
      </c>
      <c r="P1675" s="104" t="s">
        <v>28</v>
      </c>
      <c r="Q1675" s="104" t="s">
        <v>1826</v>
      </c>
      <c r="R1675" s="105">
        <v>8209900</v>
      </c>
      <c r="S1675" s="106" t="s">
        <v>2063</v>
      </c>
    </row>
    <row r="1676" spans="1:19" s="201" customFormat="1" ht="315" x14ac:dyDescent="0.3">
      <c r="A1676" s="159">
        <v>1761</v>
      </c>
      <c r="B1676" s="192" t="s">
        <v>2060</v>
      </c>
      <c r="C1676" s="106" t="s">
        <v>2296</v>
      </c>
      <c r="D1676" s="160" t="s">
        <v>2249</v>
      </c>
      <c r="E1676" s="105">
        <v>5</v>
      </c>
      <c r="F1676" s="105">
        <v>5</v>
      </c>
      <c r="G1676" s="193">
        <v>60</v>
      </c>
      <c r="H1676" s="105">
        <v>0</v>
      </c>
      <c r="I1676" s="105" t="s">
        <v>26</v>
      </c>
      <c r="J1676" s="105">
        <v>2</v>
      </c>
      <c r="K1676" s="107">
        <v>40642284</v>
      </c>
      <c r="L1676" s="108">
        <v>40642284</v>
      </c>
      <c r="M1676" s="105">
        <v>0</v>
      </c>
      <c r="N1676" s="105">
        <v>0</v>
      </c>
      <c r="O1676" s="104" t="s">
        <v>2472</v>
      </c>
      <c r="P1676" s="104" t="s">
        <v>28</v>
      </c>
      <c r="Q1676" s="104" t="s">
        <v>1826</v>
      </c>
      <c r="R1676" s="105">
        <v>8209900</v>
      </c>
      <c r="S1676" s="106" t="s">
        <v>2063</v>
      </c>
    </row>
    <row r="1677" spans="1:19" s="201" customFormat="1" ht="345" x14ac:dyDescent="0.3">
      <c r="A1677" s="159">
        <v>1762</v>
      </c>
      <c r="B1677" s="192" t="s">
        <v>2060</v>
      </c>
      <c r="C1677" s="106" t="s">
        <v>2476</v>
      </c>
      <c r="D1677" s="160" t="s">
        <v>2250</v>
      </c>
      <c r="E1677" s="105">
        <v>8</v>
      </c>
      <c r="F1677" s="105">
        <v>8</v>
      </c>
      <c r="G1677" s="193">
        <v>60</v>
      </c>
      <c r="H1677" s="105">
        <v>0</v>
      </c>
      <c r="I1677" s="105" t="s">
        <v>26</v>
      </c>
      <c r="J1677" s="105">
        <v>2</v>
      </c>
      <c r="K1677" s="107">
        <v>18345286</v>
      </c>
      <c r="L1677" s="108">
        <v>18345286</v>
      </c>
      <c r="M1677" s="105">
        <v>0</v>
      </c>
      <c r="N1677" s="105">
        <v>0</v>
      </c>
      <c r="O1677" s="104" t="s">
        <v>2472</v>
      </c>
      <c r="P1677" s="104" t="s">
        <v>28</v>
      </c>
      <c r="Q1677" s="104" t="s">
        <v>1826</v>
      </c>
      <c r="R1677" s="105">
        <v>8209900</v>
      </c>
      <c r="S1677" s="106" t="s">
        <v>2063</v>
      </c>
    </row>
    <row r="1678" spans="1:19" s="201" customFormat="1" ht="105" x14ac:dyDescent="0.3">
      <c r="A1678" s="198">
        <v>1763</v>
      </c>
      <c r="B1678" s="192" t="s">
        <v>2060</v>
      </c>
      <c r="C1678" s="106">
        <v>43211500</v>
      </c>
      <c r="D1678" s="160" t="s">
        <v>2251</v>
      </c>
      <c r="E1678" s="105">
        <v>2</v>
      </c>
      <c r="F1678" s="105">
        <v>2</v>
      </c>
      <c r="G1678" s="193">
        <v>60</v>
      </c>
      <c r="H1678" s="105">
        <v>0</v>
      </c>
      <c r="I1678" s="105" t="s">
        <v>26</v>
      </c>
      <c r="J1678" s="105">
        <v>2</v>
      </c>
      <c r="K1678" s="107">
        <v>8092000</v>
      </c>
      <c r="L1678" s="108">
        <v>8092000</v>
      </c>
      <c r="M1678" s="105">
        <v>0</v>
      </c>
      <c r="N1678" s="105">
        <v>0</v>
      </c>
      <c r="O1678" s="104" t="s">
        <v>2472</v>
      </c>
      <c r="P1678" s="104" t="s">
        <v>28</v>
      </c>
      <c r="Q1678" s="104" t="s">
        <v>1826</v>
      </c>
      <c r="R1678" s="105">
        <v>8209900</v>
      </c>
      <c r="S1678" s="106" t="s">
        <v>2063</v>
      </c>
    </row>
    <row r="1679" spans="1:19" s="201" customFormat="1" ht="105" x14ac:dyDescent="0.3">
      <c r="A1679" s="200">
        <v>1764</v>
      </c>
      <c r="B1679" s="192" t="s">
        <v>2060</v>
      </c>
      <c r="C1679" s="106" t="s">
        <v>2286</v>
      </c>
      <c r="D1679" s="160" t="s">
        <v>2252</v>
      </c>
      <c r="E1679" s="105">
        <v>3</v>
      </c>
      <c r="F1679" s="105">
        <v>3</v>
      </c>
      <c r="G1679" s="193">
        <v>60</v>
      </c>
      <c r="H1679" s="105">
        <v>0</v>
      </c>
      <c r="I1679" s="105" t="s">
        <v>26</v>
      </c>
      <c r="J1679" s="105">
        <v>2</v>
      </c>
      <c r="K1679" s="107">
        <v>3315570</v>
      </c>
      <c r="L1679" s="108">
        <v>3315570</v>
      </c>
      <c r="M1679" s="105">
        <v>0</v>
      </c>
      <c r="N1679" s="105">
        <v>0</v>
      </c>
      <c r="O1679" s="104" t="s">
        <v>2472</v>
      </c>
      <c r="P1679" s="104" t="s">
        <v>28</v>
      </c>
      <c r="Q1679" s="104" t="s">
        <v>1826</v>
      </c>
      <c r="R1679" s="105">
        <v>8209900</v>
      </c>
      <c r="S1679" s="106" t="s">
        <v>2063</v>
      </c>
    </row>
    <row r="1680" spans="1:19" s="201" customFormat="1" ht="139.19999999999999" customHeight="1" x14ac:dyDescent="0.3">
      <c r="A1680" s="200">
        <v>1765</v>
      </c>
      <c r="B1680" s="192" t="s">
        <v>2500</v>
      </c>
      <c r="C1680" s="106" t="s">
        <v>2309</v>
      </c>
      <c r="D1680" s="160" t="s">
        <v>2254</v>
      </c>
      <c r="E1680" s="105">
        <v>5</v>
      </c>
      <c r="F1680" s="105">
        <v>5</v>
      </c>
      <c r="G1680" s="193">
        <v>30</v>
      </c>
      <c r="H1680" s="105">
        <v>0</v>
      </c>
      <c r="I1680" s="105" t="s">
        <v>26</v>
      </c>
      <c r="J1680" s="105">
        <v>2</v>
      </c>
      <c r="K1680" s="107">
        <v>5796000</v>
      </c>
      <c r="L1680" s="108">
        <v>5796000</v>
      </c>
      <c r="M1680" s="105">
        <v>0</v>
      </c>
      <c r="N1680" s="105">
        <v>0</v>
      </c>
      <c r="O1680" s="104" t="s">
        <v>2472</v>
      </c>
      <c r="P1680" s="104" t="s">
        <v>28</v>
      </c>
      <c r="Q1680" s="104" t="s">
        <v>1793</v>
      </c>
      <c r="R1680" s="105">
        <v>8209900</v>
      </c>
      <c r="S1680" s="106" t="s">
        <v>2112</v>
      </c>
    </row>
    <row r="1681" spans="1:19" s="201" customFormat="1" ht="139.19999999999999" customHeight="1" x14ac:dyDescent="0.3">
      <c r="A1681" s="200">
        <v>1766</v>
      </c>
      <c r="B1681" s="192" t="s">
        <v>2253</v>
      </c>
      <c r="C1681" s="106" t="s">
        <v>2308</v>
      </c>
      <c r="D1681" s="160" t="s">
        <v>2255</v>
      </c>
      <c r="E1681" s="105">
        <v>5</v>
      </c>
      <c r="F1681" s="105">
        <v>5</v>
      </c>
      <c r="G1681" s="193">
        <v>90</v>
      </c>
      <c r="H1681" s="105">
        <v>0</v>
      </c>
      <c r="I1681" s="105" t="s">
        <v>26</v>
      </c>
      <c r="J1681" s="105">
        <v>2</v>
      </c>
      <c r="K1681" s="107">
        <v>46603126</v>
      </c>
      <c r="L1681" s="108">
        <v>46603126</v>
      </c>
      <c r="M1681" s="105">
        <v>0</v>
      </c>
      <c r="N1681" s="105">
        <v>0</v>
      </c>
      <c r="O1681" s="104" t="s">
        <v>2472</v>
      </c>
      <c r="P1681" s="104" t="s">
        <v>28</v>
      </c>
      <c r="Q1681" s="104" t="s">
        <v>1793</v>
      </c>
      <c r="R1681" s="105">
        <v>8209900</v>
      </c>
      <c r="S1681" s="106" t="s">
        <v>2112</v>
      </c>
    </row>
    <row r="1682" spans="1:19" s="201" customFormat="1" ht="149.4" customHeight="1" x14ac:dyDescent="0.3">
      <c r="A1682" s="200">
        <v>1767</v>
      </c>
      <c r="B1682" s="192" t="s">
        <v>2071</v>
      </c>
      <c r="C1682" s="106" t="s">
        <v>2286</v>
      </c>
      <c r="D1682" s="160" t="s">
        <v>2256</v>
      </c>
      <c r="E1682" s="105">
        <v>2</v>
      </c>
      <c r="F1682" s="105">
        <v>2</v>
      </c>
      <c r="G1682" s="193">
        <v>30</v>
      </c>
      <c r="H1682" s="105">
        <v>0</v>
      </c>
      <c r="I1682" s="105" t="s">
        <v>26</v>
      </c>
      <c r="J1682" s="105">
        <v>2</v>
      </c>
      <c r="K1682" s="107">
        <v>3621355</v>
      </c>
      <c r="L1682" s="108">
        <v>3621355</v>
      </c>
      <c r="M1682" s="105">
        <v>0</v>
      </c>
      <c r="N1682" s="105">
        <v>0</v>
      </c>
      <c r="O1682" s="104" t="s">
        <v>2472</v>
      </c>
      <c r="P1682" s="104" t="s">
        <v>28</v>
      </c>
      <c r="Q1682" s="104" t="s">
        <v>2235</v>
      </c>
      <c r="R1682" s="105">
        <v>8209900</v>
      </c>
      <c r="S1682" s="106" t="s">
        <v>2236</v>
      </c>
    </row>
    <row r="1683" spans="1:19" s="201" customFormat="1" ht="174" customHeight="1" x14ac:dyDescent="0.3">
      <c r="A1683" s="200">
        <v>1768</v>
      </c>
      <c r="B1683" s="192" t="s">
        <v>2071</v>
      </c>
      <c r="C1683" s="106" t="s">
        <v>2297</v>
      </c>
      <c r="D1683" s="160" t="s">
        <v>2257</v>
      </c>
      <c r="E1683" s="105">
        <v>8</v>
      </c>
      <c r="F1683" s="105">
        <v>8</v>
      </c>
      <c r="G1683" s="193">
        <v>120</v>
      </c>
      <c r="H1683" s="105">
        <v>0</v>
      </c>
      <c r="I1683" s="105" t="s">
        <v>26</v>
      </c>
      <c r="J1683" s="105">
        <v>2</v>
      </c>
      <c r="K1683" s="107">
        <v>2743250</v>
      </c>
      <c r="L1683" s="108">
        <v>2743250</v>
      </c>
      <c r="M1683" s="105">
        <v>0</v>
      </c>
      <c r="N1683" s="105">
        <v>0</v>
      </c>
      <c r="O1683" s="104" t="s">
        <v>2472</v>
      </c>
      <c r="P1683" s="104" t="s">
        <v>28</v>
      </c>
      <c r="Q1683" s="104" t="s">
        <v>2235</v>
      </c>
      <c r="R1683" s="105">
        <v>8209900</v>
      </c>
      <c r="S1683" s="106" t="s">
        <v>2236</v>
      </c>
    </row>
    <row r="1684" spans="1:19" s="201" customFormat="1" ht="105" x14ac:dyDescent="0.3">
      <c r="A1684" s="159">
        <v>1769</v>
      </c>
      <c r="B1684" s="192" t="s">
        <v>2258</v>
      </c>
      <c r="C1684" s="106" t="s">
        <v>2298</v>
      </c>
      <c r="D1684" s="160" t="s">
        <v>2259</v>
      </c>
      <c r="E1684" s="105">
        <v>2</v>
      </c>
      <c r="F1684" s="105">
        <v>2</v>
      </c>
      <c r="G1684" s="193">
        <v>120</v>
      </c>
      <c r="H1684" s="105">
        <v>0</v>
      </c>
      <c r="I1684" s="105" t="s">
        <v>26</v>
      </c>
      <c r="J1684" s="105">
        <v>0</v>
      </c>
      <c r="K1684" s="107">
        <v>56781187</v>
      </c>
      <c r="L1684" s="108">
        <v>56781187</v>
      </c>
      <c r="M1684" s="105">
        <v>0</v>
      </c>
      <c r="N1684" s="105">
        <v>0</v>
      </c>
      <c r="O1684" s="104" t="s">
        <v>2471</v>
      </c>
      <c r="P1684" s="104" t="s">
        <v>28</v>
      </c>
      <c r="Q1684" s="104" t="s">
        <v>2260</v>
      </c>
      <c r="R1684" s="105">
        <v>8209900</v>
      </c>
      <c r="S1684" s="106" t="s">
        <v>2261</v>
      </c>
    </row>
    <row r="1685" spans="1:19" s="201" customFormat="1" ht="147" customHeight="1" x14ac:dyDescent="0.3">
      <c r="A1685" s="159">
        <v>1770</v>
      </c>
      <c r="B1685" s="192" t="s">
        <v>2258</v>
      </c>
      <c r="C1685" s="106" t="s">
        <v>2299</v>
      </c>
      <c r="D1685" s="160" t="s">
        <v>2262</v>
      </c>
      <c r="E1685" s="105">
        <v>2</v>
      </c>
      <c r="F1685" s="105">
        <v>2</v>
      </c>
      <c r="G1685" s="193">
        <v>120</v>
      </c>
      <c r="H1685" s="105">
        <v>0</v>
      </c>
      <c r="I1685" s="105" t="s">
        <v>26</v>
      </c>
      <c r="J1685" s="105">
        <v>0</v>
      </c>
      <c r="K1685" s="107">
        <v>33790173</v>
      </c>
      <c r="L1685" s="108">
        <v>33790173</v>
      </c>
      <c r="M1685" s="105">
        <v>0</v>
      </c>
      <c r="N1685" s="105">
        <v>0</v>
      </c>
      <c r="O1685" s="104" t="s">
        <v>2471</v>
      </c>
      <c r="P1685" s="104" t="s">
        <v>28</v>
      </c>
      <c r="Q1685" s="104" t="s">
        <v>2260</v>
      </c>
      <c r="R1685" s="105">
        <v>8209900</v>
      </c>
      <c r="S1685" s="106" t="s">
        <v>2261</v>
      </c>
    </row>
    <row r="1686" spans="1:19" s="201" customFormat="1" ht="181.8" customHeight="1" x14ac:dyDescent="0.3">
      <c r="A1686" s="198">
        <v>1771</v>
      </c>
      <c r="B1686" s="192" t="s">
        <v>2263</v>
      </c>
      <c r="C1686" s="106" t="s">
        <v>2300</v>
      </c>
      <c r="D1686" s="160" t="s">
        <v>2264</v>
      </c>
      <c r="E1686" s="105">
        <v>7</v>
      </c>
      <c r="F1686" s="105">
        <v>7</v>
      </c>
      <c r="G1686" s="193">
        <v>30</v>
      </c>
      <c r="H1686" s="105">
        <v>0</v>
      </c>
      <c r="I1686" s="105" t="s">
        <v>26</v>
      </c>
      <c r="J1686" s="105">
        <v>2</v>
      </c>
      <c r="K1686" s="107">
        <v>4000000</v>
      </c>
      <c r="L1686" s="108">
        <v>4000000</v>
      </c>
      <c r="M1686" s="105">
        <v>0</v>
      </c>
      <c r="N1686" s="105">
        <v>0</v>
      </c>
      <c r="O1686" s="104" t="s">
        <v>2472</v>
      </c>
      <c r="P1686" s="104" t="s">
        <v>28</v>
      </c>
      <c r="Q1686" s="104" t="s">
        <v>2265</v>
      </c>
      <c r="R1686" s="105">
        <v>8209900</v>
      </c>
      <c r="S1686" s="106" t="s">
        <v>1879</v>
      </c>
    </row>
    <row r="1687" spans="1:19" s="201" customFormat="1" ht="198" customHeight="1" x14ac:dyDescent="0.3">
      <c r="A1687" s="200">
        <v>1772</v>
      </c>
      <c r="B1687" s="192" t="s">
        <v>2263</v>
      </c>
      <c r="C1687" s="106" t="s">
        <v>2301</v>
      </c>
      <c r="D1687" s="160" t="s">
        <v>2266</v>
      </c>
      <c r="E1687" s="105">
        <v>4</v>
      </c>
      <c r="F1687" s="105">
        <v>4</v>
      </c>
      <c r="G1687" s="193">
        <v>30</v>
      </c>
      <c r="H1687" s="105">
        <v>0</v>
      </c>
      <c r="I1687" s="105" t="s">
        <v>26</v>
      </c>
      <c r="J1687" s="105">
        <v>2</v>
      </c>
      <c r="K1687" s="107">
        <v>25860569</v>
      </c>
      <c r="L1687" s="108">
        <v>25860569</v>
      </c>
      <c r="M1687" s="105">
        <v>0</v>
      </c>
      <c r="N1687" s="105">
        <v>0</v>
      </c>
      <c r="O1687" s="104" t="s">
        <v>2472</v>
      </c>
      <c r="P1687" s="104" t="s">
        <v>28</v>
      </c>
      <c r="Q1687" s="104" t="s">
        <v>2265</v>
      </c>
      <c r="R1687" s="105">
        <v>8209900</v>
      </c>
      <c r="S1687" s="106" t="s">
        <v>1879</v>
      </c>
    </row>
    <row r="1688" spans="1:19" s="201" customFormat="1" ht="199.2" customHeight="1" x14ac:dyDescent="0.3">
      <c r="A1688" s="200">
        <v>1773</v>
      </c>
      <c r="B1688" s="192" t="s">
        <v>2263</v>
      </c>
      <c r="C1688" s="106" t="s">
        <v>2302</v>
      </c>
      <c r="D1688" s="160" t="s">
        <v>2267</v>
      </c>
      <c r="E1688" s="105">
        <v>6</v>
      </c>
      <c r="F1688" s="105">
        <v>6</v>
      </c>
      <c r="G1688" s="193">
        <v>90</v>
      </c>
      <c r="H1688" s="105">
        <v>0</v>
      </c>
      <c r="I1688" s="105" t="s">
        <v>26</v>
      </c>
      <c r="J1688" s="105">
        <v>2</v>
      </c>
      <c r="K1688" s="107">
        <v>20662869</v>
      </c>
      <c r="L1688" s="108">
        <v>20662869</v>
      </c>
      <c r="M1688" s="105">
        <v>0</v>
      </c>
      <c r="N1688" s="105">
        <v>0</v>
      </c>
      <c r="O1688" s="104" t="s">
        <v>2472</v>
      </c>
      <c r="P1688" s="104" t="s">
        <v>28</v>
      </c>
      <c r="Q1688" s="104" t="s">
        <v>2265</v>
      </c>
      <c r="R1688" s="105">
        <v>8209900</v>
      </c>
      <c r="S1688" s="106" t="s">
        <v>1879</v>
      </c>
    </row>
    <row r="1689" spans="1:19" s="201" customFormat="1" ht="193.8" customHeight="1" x14ac:dyDescent="0.3">
      <c r="A1689" s="200">
        <v>1774</v>
      </c>
      <c r="B1689" s="192" t="s">
        <v>2263</v>
      </c>
      <c r="C1689" s="106">
        <v>41116010</v>
      </c>
      <c r="D1689" s="160" t="s">
        <v>2268</v>
      </c>
      <c r="E1689" s="105">
        <v>6</v>
      </c>
      <c r="F1689" s="105">
        <v>6</v>
      </c>
      <c r="G1689" s="193">
        <v>30</v>
      </c>
      <c r="H1689" s="105">
        <v>0</v>
      </c>
      <c r="I1689" s="105" t="s">
        <v>26</v>
      </c>
      <c r="J1689" s="105">
        <v>2</v>
      </c>
      <c r="K1689" s="107">
        <v>13264310</v>
      </c>
      <c r="L1689" s="108">
        <v>13264310</v>
      </c>
      <c r="M1689" s="105">
        <v>0</v>
      </c>
      <c r="N1689" s="105">
        <v>0</v>
      </c>
      <c r="O1689" s="104" t="s">
        <v>2472</v>
      </c>
      <c r="P1689" s="104" t="s">
        <v>28</v>
      </c>
      <c r="Q1689" s="104" t="s">
        <v>2265</v>
      </c>
      <c r="R1689" s="105">
        <v>8209900</v>
      </c>
      <c r="S1689" s="106" t="s">
        <v>1879</v>
      </c>
    </row>
    <row r="1690" spans="1:19" s="201" customFormat="1" ht="192" customHeight="1" x14ac:dyDescent="0.3">
      <c r="A1690" s="200">
        <v>1775</v>
      </c>
      <c r="B1690" s="192" t="s">
        <v>2263</v>
      </c>
      <c r="C1690" s="106">
        <v>41103005</v>
      </c>
      <c r="D1690" s="160" t="s">
        <v>2269</v>
      </c>
      <c r="E1690" s="105">
        <v>5</v>
      </c>
      <c r="F1690" s="105">
        <v>5</v>
      </c>
      <c r="G1690" s="193">
        <v>120</v>
      </c>
      <c r="H1690" s="105">
        <v>0</v>
      </c>
      <c r="I1690" s="105" t="s">
        <v>26</v>
      </c>
      <c r="J1690" s="105">
        <v>2</v>
      </c>
      <c r="K1690" s="107">
        <v>10744272</v>
      </c>
      <c r="L1690" s="108">
        <v>10744272</v>
      </c>
      <c r="M1690" s="105">
        <v>0</v>
      </c>
      <c r="N1690" s="105">
        <v>0</v>
      </c>
      <c r="O1690" s="104" t="s">
        <v>2472</v>
      </c>
      <c r="P1690" s="104" t="s">
        <v>28</v>
      </c>
      <c r="Q1690" s="104" t="s">
        <v>2265</v>
      </c>
      <c r="R1690" s="105">
        <v>8209900</v>
      </c>
      <c r="S1690" s="106" t="s">
        <v>1879</v>
      </c>
    </row>
    <row r="1691" spans="1:19" s="201" customFormat="1" ht="180.6" customHeight="1" x14ac:dyDescent="0.3">
      <c r="A1691" s="200">
        <v>1776</v>
      </c>
      <c r="B1691" s="192" t="s">
        <v>2263</v>
      </c>
      <c r="C1691" s="106" t="s">
        <v>2509</v>
      </c>
      <c r="D1691" s="160" t="s">
        <v>2510</v>
      </c>
      <c r="E1691" s="105">
        <v>5</v>
      </c>
      <c r="F1691" s="105">
        <v>5</v>
      </c>
      <c r="G1691" s="193">
        <v>90</v>
      </c>
      <c r="H1691" s="105">
        <v>0</v>
      </c>
      <c r="I1691" s="105" t="s">
        <v>26</v>
      </c>
      <c r="J1691" s="105">
        <v>2</v>
      </c>
      <c r="K1691" s="107">
        <v>15500000</v>
      </c>
      <c r="L1691" s="108">
        <v>15500000</v>
      </c>
      <c r="M1691" s="105">
        <v>0</v>
      </c>
      <c r="N1691" s="105">
        <v>0</v>
      </c>
      <c r="O1691" s="104" t="s">
        <v>2472</v>
      </c>
      <c r="P1691" s="104" t="s">
        <v>28</v>
      </c>
      <c r="Q1691" s="104" t="s">
        <v>2265</v>
      </c>
      <c r="R1691" s="105">
        <v>8209900</v>
      </c>
      <c r="S1691" s="106" t="s">
        <v>1879</v>
      </c>
    </row>
    <row r="1692" spans="1:19" s="201" customFormat="1" ht="118.8" customHeight="1" x14ac:dyDescent="0.3">
      <c r="A1692" s="159">
        <v>1777</v>
      </c>
      <c r="B1692" s="192" t="s">
        <v>2270</v>
      </c>
      <c r="C1692" s="106" t="s">
        <v>2303</v>
      </c>
      <c r="D1692" s="160" t="s">
        <v>2271</v>
      </c>
      <c r="E1692" s="105">
        <v>2</v>
      </c>
      <c r="F1692" s="105">
        <v>2</v>
      </c>
      <c r="G1692" s="193">
        <v>180</v>
      </c>
      <c r="H1692" s="105">
        <v>0</v>
      </c>
      <c r="I1692" s="105" t="s">
        <v>26</v>
      </c>
      <c r="J1692" s="105">
        <v>2</v>
      </c>
      <c r="K1692" s="107">
        <v>82951104</v>
      </c>
      <c r="L1692" s="108">
        <v>82951104</v>
      </c>
      <c r="M1692" s="105">
        <v>0</v>
      </c>
      <c r="N1692" s="105">
        <v>0</v>
      </c>
      <c r="O1692" s="104" t="s">
        <v>2472</v>
      </c>
      <c r="P1692" s="104" t="s">
        <v>28</v>
      </c>
      <c r="Q1692" s="104" t="s">
        <v>2272</v>
      </c>
      <c r="R1692" s="105">
        <v>8209900</v>
      </c>
      <c r="S1692" s="106" t="s">
        <v>2273</v>
      </c>
    </row>
    <row r="1693" spans="1:19" s="201" customFormat="1" ht="177" customHeight="1" x14ac:dyDescent="0.3">
      <c r="A1693" s="159">
        <v>1778</v>
      </c>
      <c r="B1693" s="192" t="s">
        <v>2270</v>
      </c>
      <c r="C1693" s="106" t="s">
        <v>2304</v>
      </c>
      <c r="D1693" s="160" t="s">
        <v>2274</v>
      </c>
      <c r="E1693" s="105">
        <v>4</v>
      </c>
      <c r="F1693" s="105">
        <v>4</v>
      </c>
      <c r="G1693" s="193">
        <v>180</v>
      </c>
      <c r="H1693" s="105">
        <v>0</v>
      </c>
      <c r="I1693" s="105" t="s">
        <v>26</v>
      </c>
      <c r="J1693" s="105">
        <v>2</v>
      </c>
      <c r="K1693" s="107">
        <v>140072000</v>
      </c>
      <c r="L1693" s="108">
        <v>140072000</v>
      </c>
      <c r="M1693" s="105">
        <v>0</v>
      </c>
      <c r="N1693" s="105">
        <v>0</v>
      </c>
      <c r="O1693" s="104" t="s">
        <v>2472</v>
      </c>
      <c r="P1693" s="104" t="s">
        <v>28</v>
      </c>
      <c r="Q1693" s="104" t="s">
        <v>2272</v>
      </c>
      <c r="R1693" s="105">
        <v>8209900</v>
      </c>
      <c r="S1693" s="106" t="s">
        <v>2273</v>
      </c>
    </row>
    <row r="1694" spans="1:19" s="201" customFormat="1" ht="162" customHeight="1" x14ac:dyDescent="0.3">
      <c r="A1694" s="198">
        <v>1779</v>
      </c>
      <c r="B1694" s="179" t="s">
        <v>2270</v>
      </c>
      <c r="C1694" s="191" t="s">
        <v>2305</v>
      </c>
      <c r="D1694" s="181" t="s">
        <v>2275</v>
      </c>
      <c r="E1694" s="182">
        <v>2</v>
      </c>
      <c r="F1694" s="182">
        <v>2</v>
      </c>
      <c r="G1694" s="183">
        <v>180</v>
      </c>
      <c r="H1694" s="182">
        <v>0</v>
      </c>
      <c r="I1694" s="182" t="s">
        <v>26</v>
      </c>
      <c r="J1694" s="182">
        <v>2</v>
      </c>
      <c r="K1694" s="185">
        <v>72210000</v>
      </c>
      <c r="L1694" s="204">
        <v>72210000</v>
      </c>
      <c r="M1694" s="182">
        <v>0</v>
      </c>
      <c r="N1694" s="182">
        <v>0</v>
      </c>
      <c r="O1694" s="104" t="s">
        <v>2472</v>
      </c>
      <c r="P1694" s="187" t="s">
        <v>28</v>
      </c>
      <c r="Q1694" s="187" t="s">
        <v>2272</v>
      </c>
      <c r="R1694" s="182">
        <v>8209900</v>
      </c>
      <c r="S1694" s="191" t="s">
        <v>2273</v>
      </c>
    </row>
    <row r="1695" spans="1:19" s="201" customFormat="1" ht="90" x14ac:dyDescent="0.3">
      <c r="A1695" s="159">
        <v>1780</v>
      </c>
      <c r="B1695" s="192" t="s">
        <v>403</v>
      </c>
      <c r="C1695" s="106">
        <v>85101502</v>
      </c>
      <c r="D1695" s="160" t="s">
        <v>2735</v>
      </c>
      <c r="E1695" s="105">
        <v>5</v>
      </c>
      <c r="F1695" s="105">
        <v>5</v>
      </c>
      <c r="G1695" s="193">
        <v>7</v>
      </c>
      <c r="H1695" s="105">
        <v>1</v>
      </c>
      <c r="I1695" s="105" t="s">
        <v>26</v>
      </c>
      <c r="J1695" s="105">
        <v>0</v>
      </c>
      <c r="K1695" s="107">
        <v>11000000</v>
      </c>
      <c r="L1695" s="108">
        <v>11000000</v>
      </c>
      <c r="M1695" s="105">
        <v>0</v>
      </c>
      <c r="N1695" s="105">
        <v>0</v>
      </c>
      <c r="O1695" s="104" t="s">
        <v>404</v>
      </c>
      <c r="P1695" s="104" t="s">
        <v>28</v>
      </c>
      <c r="Q1695" s="104" t="s">
        <v>1415</v>
      </c>
      <c r="R1695" s="105">
        <v>8209900</v>
      </c>
      <c r="S1695" s="106" t="s">
        <v>1416</v>
      </c>
    </row>
    <row r="1696" spans="1:19" s="201" customFormat="1" ht="60" x14ac:dyDescent="0.3">
      <c r="A1696" s="159">
        <v>1781</v>
      </c>
      <c r="B1696" s="192" t="s">
        <v>403</v>
      </c>
      <c r="C1696" s="106">
        <v>85111604</v>
      </c>
      <c r="D1696" s="160" t="s">
        <v>2736</v>
      </c>
      <c r="E1696" s="105">
        <v>5</v>
      </c>
      <c r="F1696" s="105">
        <v>5</v>
      </c>
      <c r="G1696" s="193">
        <v>7</v>
      </c>
      <c r="H1696" s="105">
        <v>1</v>
      </c>
      <c r="I1696" s="105" t="s">
        <v>26</v>
      </c>
      <c r="J1696" s="105">
        <v>0</v>
      </c>
      <c r="K1696" s="107">
        <v>7000000</v>
      </c>
      <c r="L1696" s="108">
        <v>7000000</v>
      </c>
      <c r="M1696" s="105">
        <v>0</v>
      </c>
      <c r="N1696" s="105">
        <v>0</v>
      </c>
      <c r="O1696" s="104" t="s">
        <v>404</v>
      </c>
      <c r="P1696" s="104" t="s">
        <v>28</v>
      </c>
      <c r="Q1696" s="104" t="s">
        <v>1415</v>
      </c>
      <c r="R1696" s="105">
        <v>8209900</v>
      </c>
      <c r="S1696" s="106" t="s">
        <v>1416</v>
      </c>
    </row>
    <row r="1697" spans="1:19" s="201" customFormat="1" ht="60" x14ac:dyDescent="0.3">
      <c r="A1697" s="198">
        <v>1782</v>
      </c>
      <c r="B1697" s="192" t="s">
        <v>2339</v>
      </c>
      <c r="C1697" s="106">
        <v>80111600</v>
      </c>
      <c r="D1697" s="160" t="s">
        <v>2340</v>
      </c>
      <c r="E1697" s="105">
        <v>1</v>
      </c>
      <c r="F1697" s="105">
        <v>1</v>
      </c>
      <c r="G1697" s="193">
        <v>26</v>
      </c>
      <c r="H1697" s="105">
        <v>0</v>
      </c>
      <c r="I1697" s="105" t="s">
        <v>26</v>
      </c>
      <c r="J1697" s="105">
        <v>0</v>
      </c>
      <c r="K1697" s="107">
        <v>3509721</v>
      </c>
      <c r="L1697" s="108">
        <v>3509721</v>
      </c>
      <c r="M1697" s="105">
        <v>0</v>
      </c>
      <c r="N1697" s="105">
        <v>0</v>
      </c>
      <c r="O1697" s="104" t="s">
        <v>1744</v>
      </c>
      <c r="P1697" s="104" t="s">
        <v>28</v>
      </c>
      <c r="Q1697" s="104" t="s">
        <v>2341</v>
      </c>
      <c r="R1697" s="105">
        <v>8209900</v>
      </c>
      <c r="S1697" s="106" t="s">
        <v>367</v>
      </c>
    </row>
    <row r="1698" spans="1:19" s="201" customFormat="1" ht="30" x14ac:dyDescent="0.3">
      <c r="A1698" s="200">
        <v>1783</v>
      </c>
      <c r="B1698" s="192" t="s">
        <v>2342</v>
      </c>
      <c r="C1698" s="106">
        <v>80111600</v>
      </c>
      <c r="D1698" s="160" t="s">
        <v>2343</v>
      </c>
      <c r="E1698" s="105">
        <v>1</v>
      </c>
      <c r="F1698" s="105">
        <v>1</v>
      </c>
      <c r="G1698" s="193">
        <v>27</v>
      </c>
      <c r="H1698" s="105">
        <v>0</v>
      </c>
      <c r="I1698" s="105" t="s">
        <v>26</v>
      </c>
      <c r="J1698" s="105">
        <v>0</v>
      </c>
      <c r="K1698" s="107">
        <v>5129592</v>
      </c>
      <c r="L1698" s="108">
        <v>5129592</v>
      </c>
      <c r="M1698" s="105">
        <v>0</v>
      </c>
      <c r="N1698" s="105">
        <v>0</v>
      </c>
      <c r="O1698" s="104" t="s">
        <v>1744</v>
      </c>
      <c r="P1698" s="104" t="s">
        <v>28</v>
      </c>
      <c r="Q1698" s="104" t="s">
        <v>2407</v>
      </c>
      <c r="R1698" s="105">
        <v>8209900</v>
      </c>
      <c r="S1698" s="106" t="s">
        <v>1113</v>
      </c>
    </row>
    <row r="1699" spans="1:19" s="201" customFormat="1" ht="45" x14ac:dyDescent="0.3">
      <c r="A1699" s="200">
        <v>1784</v>
      </c>
      <c r="B1699" s="192" t="s">
        <v>2344</v>
      </c>
      <c r="C1699" s="106">
        <v>80111600</v>
      </c>
      <c r="D1699" s="160" t="s">
        <v>2345</v>
      </c>
      <c r="E1699" s="105">
        <v>2</v>
      </c>
      <c r="F1699" s="105">
        <v>2</v>
      </c>
      <c r="G1699" s="193">
        <v>12</v>
      </c>
      <c r="H1699" s="105">
        <v>0</v>
      </c>
      <c r="I1699" s="105" t="s">
        <v>26</v>
      </c>
      <c r="J1699" s="105">
        <v>0</v>
      </c>
      <c r="K1699" s="107">
        <v>1349893</v>
      </c>
      <c r="L1699" s="108">
        <v>1349893</v>
      </c>
      <c r="M1699" s="105">
        <v>0</v>
      </c>
      <c r="N1699" s="105">
        <v>0</v>
      </c>
      <c r="O1699" s="104" t="s">
        <v>1744</v>
      </c>
      <c r="P1699" s="104" t="s">
        <v>28</v>
      </c>
      <c r="Q1699" s="104" t="s">
        <v>2346</v>
      </c>
      <c r="R1699" s="105">
        <v>8209900</v>
      </c>
      <c r="S1699" s="106" t="s">
        <v>367</v>
      </c>
    </row>
    <row r="1700" spans="1:19" s="201" customFormat="1" ht="30" x14ac:dyDescent="0.3">
      <c r="A1700" s="200">
        <v>1785</v>
      </c>
      <c r="B1700" s="192" t="s">
        <v>2347</v>
      </c>
      <c r="C1700" s="106">
        <v>80111600</v>
      </c>
      <c r="D1700" s="160" t="s">
        <v>2348</v>
      </c>
      <c r="E1700" s="105">
        <v>2</v>
      </c>
      <c r="F1700" s="105">
        <v>2</v>
      </c>
      <c r="G1700" s="193">
        <v>29</v>
      </c>
      <c r="H1700" s="105">
        <v>0</v>
      </c>
      <c r="I1700" s="105" t="s">
        <v>26</v>
      </c>
      <c r="J1700" s="105">
        <v>0</v>
      </c>
      <c r="K1700" s="107">
        <v>7891680</v>
      </c>
      <c r="L1700" s="108">
        <v>7891680</v>
      </c>
      <c r="M1700" s="105">
        <v>0</v>
      </c>
      <c r="N1700" s="105">
        <v>0</v>
      </c>
      <c r="O1700" s="104" t="s">
        <v>1744</v>
      </c>
      <c r="P1700" s="104" t="s">
        <v>28</v>
      </c>
      <c r="Q1700" s="104" t="s">
        <v>2349</v>
      </c>
      <c r="R1700" s="105">
        <v>8209900</v>
      </c>
      <c r="S1700" s="106" t="s">
        <v>367</v>
      </c>
    </row>
    <row r="1701" spans="1:19" s="201" customFormat="1" ht="30" x14ac:dyDescent="0.3">
      <c r="A1701" s="200">
        <v>1786</v>
      </c>
      <c r="B1701" s="192" t="s">
        <v>2350</v>
      </c>
      <c r="C1701" s="106">
        <v>80111600</v>
      </c>
      <c r="D1701" s="160" t="s">
        <v>2351</v>
      </c>
      <c r="E1701" s="105">
        <v>2</v>
      </c>
      <c r="F1701" s="105">
        <v>2</v>
      </c>
      <c r="G1701" s="193">
        <v>30</v>
      </c>
      <c r="H1701" s="105">
        <v>0</v>
      </c>
      <c r="I1701" s="105" t="s">
        <v>26</v>
      </c>
      <c r="J1701" s="105">
        <v>0</v>
      </c>
      <c r="K1701" s="107">
        <v>7891680</v>
      </c>
      <c r="L1701" s="108">
        <v>7891680</v>
      </c>
      <c r="M1701" s="105">
        <v>0</v>
      </c>
      <c r="N1701" s="105">
        <v>0</v>
      </c>
      <c r="O1701" s="104" t="s">
        <v>1744</v>
      </c>
      <c r="P1701" s="104" t="s">
        <v>28</v>
      </c>
      <c r="Q1701" s="104" t="s">
        <v>2352</v>
      </c>
      <c r="R1701" s="105">
        <v>8209900</v>
      </c>
      <c r="S1701" s="106" t="s">
        <v>367</v>
      </c>
    </row>
    <row r="1702" spans="1:19" s="201" customFormat="1" ht="45" x14ac:dyDescent="0.3">
      <c r="A1702" s="200">
        <v>1787</v>
      </c>
      <c r="B1702" s="192" t="s">
        <v>2353</v>
      </c>
      <c r="C1702" s="106">
        <v>80111600</v>
      </c>
      <c r="D1702" s="160" t="s">
        <v>2354</v>
      </c>
      <c r="E1702" s="105">
        <v>2</v>
      </c>
      <c r="F1702" s="105">
        <v>2</v>
      </c>
      <c r="G1702" s="193">
        <v>121</v>
      </c>
      <c r="H1702" s="105">
        <v>0</v>
      </c>
      <c r="I1702" s="105" t="s">
        <v>26</v>
      </c>
      <c r="J1702" s="105">
        <v>0</v>
      </c>
      <c r="K1702" s="107">
        <v>10522240</v>
      </c>
      <c r="L1702" s="108">
        <v>10522240</v>
      </c>
      <c r="M1702" s="105">
        <v>0</v>
      </c>
      <c r="N1702" s="105">
        <v>0</v>
      </c>
      <c r="O1702" s="104" t="s">
        <v>1744</v>
      </c>
      <c r="P1702" s="104" t="s">
        <v>28</v>
      </c>
      <c r="Q1702" s="104" t="s">
        <v>2355</v>
      </c>
      <c r="R1702" s="105">
        <v>8209900</v>
      </c>
      <c r="S1702" s="106" t="s">
        <v>367</v>
      </c>
    </row>
    <row r="1703" spans="1:19" s="201" customFormat="1" ht="57" customHeight="1" x14ac:dyDescent="0.3">
      <c r="A1703" s="159">
        <v>1788</v>
      </c>
      <c r="B1703" s="192" t="s">
        <v>2356</v>
      </c>
      <c r="C1703" s="106">
        <v>80111600</v>
      </c>
      <c r="D1703" s="160" t="s">
        <v>2357</v>
      </c>
      <c r="E1703" s="105">
        <v>2</v>
      </c>
      <c r="F1703" s="105">
        <v>2</v>
      </c>
      <c r="G1703" s="193">
        <v>87</v>
      </c>
      <c r="H1703" s="105">
        <v>0</v>
      </c>
      <c r="I1703" s="105" t="s">
        <v>26</v>
      </c>
      <c r="J1703" s="105">
        <v>0</v>
      </c>
      <c r="K1703" s="107">
        <v>5918760</v>
      </c>
      <c r="L1703" s="108">
        <v>5918760</v>
      </c>
      <c r="M1703" s="105">
        <v>0</v>
      </c>
      <c r="N1703" s="105">
        <v>0</v>
      </c>
      <c r="O1703" s="104" t="s">
        <v>1744</v>
      </c>
      <c r="P1703" s="104" t="s">
        <v>28</v>
      </c>
      <c r="Q1703" s="104" t="s">
        <v>2358</v>
      </c>
      <c r="R1703" s="105">
        <v>8209900</v>
      </c>
      <c r="S1703" s="106" t="s">
        <v>367</v>
      </c>
    </row>
    <row r="1704" spans="1:19" s="201" customFormat="1" ht="30" x14ac:dyDescent="0.3">
      <c r="A1704" s="159">
        <v>1789</v>
      </c>
      <c r="B1704" s="192" t="s">
        <v>211</v>
      </c>
      <c r="C1704" s="106">
        <v>80111600</v>
      </c>
      <c r="D1704" s="160" t="s">
        <v>2359</v>
      </c>
      <c r="E1704" s="105">
        <v>2</v>
      </c>
      <c r="F1704" s="105">
        <v>2</v>
      </c>
      <c r="G1704" s="193">
        <v>83</v>
      </c>
      <c r="H1704" s="105">
        <v>0</v>
      </c>
      <c r="I1704" s="105" t="s">
        <v>26</v>
      </c>
      <c r="J1704" s="105">
        <v>0</v>
      </c>
      <c r="K1704" s="107">
        <v>5616000</v>
      </c>
      <c r="L1704" s="108">
        <v>5616000</v>
      </c>
      <c r="M1704" s="105">
        <v>0</v>
      </c>
      <c r="N1704" s="105">
        <v>0</v>
      </c>
      <c r="O1704" s="104" t="s">
        <v>1744</v>
      </c>
      <c r="P1704" s="104" t="s">
        <v>28</v>
      </c>
      <c r="Q1704" s="104" t="s">
        <v>2360</v>
      </c>
      <c r="R1704" s="105">
        <v>8209900</v>
      </c>
      <c r="S1704" s="106" t="s">
        <v>367</v>
      </c>
    </row>
    <row r="1705" spans="1:19" s="201" customFormat="1" ht="30" x14ac:dyDescent="0.3">
      <c r="A1705" s="198">
        <v>1790</v>
      </c>
      <c r="B1705" s="192" t="s">
        <v>211</v>
      </c>
      <c r="C1705" s="106">
        <v>80111600</v>
      </c>
      <c r="D1705" s="160" t="s">
        <v>2359</v>
      </c>
      <c r="E1705" s="105">
        <v>2</v>
      </c>
      <c r="F1705" s="105">
        <v>2</v>
      </c>
      <c r="G1705" s="193">
        <v>83</v>
      </c>
      <c r="H1705" s="105">
        <v>0</v>
      </c>
      <c r="I1705" s="105" t="s">
        <v>26</v>
      </c>
      <c r="J1705" s="105">
        <v>0</v>
      </c>
      <c r="K1705" s="107">
        <v>2877000</v>
      </c>
      <c r="L1705" s="108">
        <v>2877000</v>
      </c>
      <c r="M1705" s="105">
        <v>0</v>
      </c>
      <c r="N1705" s="105">
        <v>0</v>
      </c>
      <c r="O1705" s="104" t="s">
        <v>1744</v>
      </c>
      <c r="P1705" s="104" t="s">
        <v>28</v>
      </c>
      <c r="Q1705" s="104" t="s">
        <v>2360</v>
      </c>
      <c r="R1705" s="105">
        <v>8209900</v>
      </c>
      <c r="S1705" s="106" t="s">
        <v>367</v>
      </c>
    </row>
    <row r="1706" spans="1:19" s="201" customFormat="1" ht="62.4" customHeight="1" x14ac:dyDescent="0.3">
      <c r="A1706" s="159">
        <v>1791</v>
      </c>
      <c r="B1706" s="192" t="s">
        <v>1100</v>
      </c>
      <c r="C1706" s="106">
        <v>80111600</v>
      </c>
      <c r="D1706" s="160" t="s">
        <v>2361</v>
      </c>
      <c r="E1706" s="105">
        <v>2</v>
      </c>
      <c r="F1706" s="105">
        <v>2</v>
      </c>
      <c r="G1706" s="193">
        <v>113</v>
      </c>
      <c r="H1706" s="105">
        <v>0</v>
      </c>
      <c r="I1706" s="105" t="s">
        <v>26</v>
      </c>
      <c r="J1706" s="105">
        <v>0</v>
      </c>
      <c r="K1706" s="107">
        <v>9206960</v>
      </c>
      <c r="L1706" s="108">
        <v>9206960</v>
      </c>
      <c r="M1706" s="105">
        <v>0</v>
      </c>
      <c r="N1706" s="105">
        <v>0</v>
      </c>
      <c r="O1706" s="104" t="s">
        <v>1744</v>
      </c>
      <c r="P1706" s="104" t="s">
        <v>28</v>
      </c>
      <c r="Q1706" s="104" t="s">
        <v>2362</v>
      </c>
      <c r="R1706" s="105">
        <v>8209900</v>
      </c>
      <c r="S1706" s="106" t="s">
        <v>367</v>
      </c>
    </row>
    <row r="1707" spans="1:19" s="201" customFormat="1" ht="30" x14ac:dyDescent="0.3">
      <c r="A1707" s="159">
        <v>1792</v>
      </c>
      <c r="B1707" s="192" t="s">
        <v>2363</v>
      </c>
      <c r="C1707" s="106">
        <v>80111600</v>
      </c>
      <c r="D1707" s="160" t="s">
        <v>2364</v>
      </c>
      <c r="E1707" s="105">
        <v>2</v>
      </c>
      <c r="F1707" s="105">
        <v>2</v>
      </c>
      <c r="G1707" s="193">
        <v>113</v>
      </c>
      <c r="H1707" s="105">
        <v>0</v>
      </c>
      <c r="I1707" s="105" t="s">
        <v>26</v>
      </c>
      <c r="J1707" s="105">
        <v>0</v>
      </c>
      <c r="K1707" s="107">
        <v>3682784</v>
      </c>
      <c r="L1707" s="108">
        <v>3682784</v>
      </c>
      <c r="M1707" s="105">
        <v>0</v>
      </c>
      <c r="N1707" s="105">
        <v>0</v>
      </c>
      <c r="O1707" s="104" t="s">
        <v>1744</v>
      </c>
      <c r="P1707" s="104" t="s">
        <v>28</v>
      </c>
      <c r="Q1707" s="104" t="s">
        <v>2365</v>
      </c>
      <c r="R1707" s="105">
        <v>8209900</v>
      </c>
      <c r="S1707" s="106" t="s">
        <v>367</v>
      </c>
    </row>
    <row r="1708" spans="1:19" s="201" customFormat="1" ht="30" x14ac:dyDescent="0.3">
      <c r="A1708" s="198">
        <v>1793</v>
      </c>
      <c r="B1708" s="192" t="s">
        <v>211</v>
      </c>
      <c r="C1708" s="106">
        <v>80111600</v>
      </c>
      <c r="D1708" s="160" t="s">
        <v>2366</v>
      </c>
      <c r="E1708" s="105">
        <v>2</v>
      </c>
      <c r="F1708" s="105">
        <v>2</v>
      </c>
      <c r="G1708" s="193">
        <v>97</v>
      </c>
      <c r="H1708" s="105">
        <v>0</v>
      </c>
      <c r="I1708" s="105" t="s">
        <v>26</v>
      </c>
      <c r="J1708" s="105">
        <v>0</v>
      </c>
      <c r="K1708" s="107">
        <v>2532000</v>
      </c>
      <c r="L1708" s="108">
        <v>2532000</v>
      </c>
      <c r="M1708" s="105">
        <v>0</v>
      </c>
      <c r="N1708" s="105">
        <v>0</v>
      </c>
      <c r="O1708" s="104" t="s">
        <v>1744</v>
      </c>
      <c r="P1708" s="104" t="s">
        <v>28</v>
      </c>
      <c r="Q1708" s="104" t="s">
        <v>2367</v>
      </c>
      <c r="R1708" s="105">
        <v>8209900</v>
      </c>
      <c r="S1708" s="106" t="s">
        <v>367</v>
      </c>
    </row>
    <row r="1709" spans="1:19" s="201" customFormat="1" ht="30" x14ac:dyDescent="0.3">
      <c r="A1709" s="200">
        <v>1794</v>
      </c>
      <c r="B1709" s="192" t="s">
        <v>211</v>
      </c>
      <c r="C1709" s="106">
        <v>80111600</v>
      </c>
      <c r="D1709" s="160" t="s">
        <v>2368</v>
      </c>
      <c r="E1709" s="105">
        <v>2</v>
      </c>
      <c r="F1709" s="105">
        <v>2</v>
      </c>
      <c r="G1709" s="193">
        <v>97</v>
      </c>
      <c r="H1709" s="105">
        <v>0</v>
      </c>
      <c r="I1709" s="105" t="s">
        <v>26</v>
      </c>
      <c r="J1709" s="105">
        <v>0</v>
      </c>
      <c r="K1709" s="107">
        <v>2532000</v>
      </c>
      <c r="L1709" s="108">
        <v>2532000</v>
      </c>
      <c r="M1709" s="105">
        <v>0</v>
      </c>
      <c r="N1709" s="105">
        <v>0</v>
      </c>
      <c r="O1709" s="104" t="s">
        <v>1744</v>
      </c>
      <c r="P1709" s="104" t="s">
        <v>28</v>
      </c>
      <c r="Q1709" s="104" t="s">
        <v>2367</v>
      </c>
      <c r="R1709" s="105">
        <v>8209900</v>
      </c>
      <c r="S1709" s="106" t="s">
        <v>367</v>
      </c>
    </row>
    <row r="1710" spans="1:19" s="201" customFormat="1" ht="30" x14ac:dyDescent="0.3">
      <c r="A1710" s="200">
        <v>1795</v>
      </c>
      <c r="B1710" s="192" t="s">
        <v>211</v>
      </c>
      <c r="C1710" s="106">
        <v>80111600</v>
      </c>
      <c r="D1710" s="160" t="s">
        <v>2368</v>
      </c>
      <c r="E1710" s="105">
        <v>2</v>
      </c>
      <c r="F1710" s="105">
        <v>2</v>
      </c>
      <c r="G1710" s="193">
        <v>97</v>
      </c>
      <c r="H1710" s="105">
        <v>0</v>
      </c>
      <c r="I1710" s="105" t="s">
        <v>26</v>
      </c>
      <c r="J1710" s="105">
        <v>0</v>
      </c>
      <c r="K1710" s="107">
        <v>3222000</v>
      </c>
      <c r="L1710" s="108">
        <v>3222000</v>
      </c>
      <c r="M1710" s="105">
        <v>0</v>
      </c>
      <c r="N1710" s="105">
        <v>0</v>
      </c>
      <c r="O1710" s="104" t="s">
        <v>1744</v>
      </c>
      <c r="P1710" s="104" t="s">
        <v>28</v>
      </c>
      <c r="Q1710" s="104" t="s">
        <v>2367</v>
      </c>
      <c r="R1710" s="105">
        <v>8209900</v>
      </c>
      <c r="S1710" s="106" t="s">
        <v>367</v>
      </c>
    </row>
    <row r="1711" spans="1:19" s="201" customFormat="1" ht="30" x14ac:dyDescent="0.3">
      <c r="A1711" s="200">
        <v>1796</v>
      </c>
      <c r="B1711" s="192" t="s">
        <v>211</v>
      </c>
      <c r="C1711" s="106">
        <v>80111600</v>
      </c>
      <c r="D1711" s="160" t="s">
        <v>2369</v>
      </c>
      <c r="E1711" s="105">
        <v>2</v>
      </c>
      <c r="F1711" s="105">
        <v>2</v>
      </c>
      <c r="G1711" s="193">
        <v>97</v>
      </c>
      <c r="H1711" s="105">
        <v>0</v>
      </c>
      <c r="I1711" s="105" t="s">
        <v>26</v>
      </c>
      <c r="J1711" s="105">
        <v>0</v>
      </c>
      <c r="K1711" s="107">
        <v>2532000</v>
      </c>
      <c r="L1711" s="108">
        <v>2532000</v>
      </c>
      <c r="M1711" s="105">
        <v>0</v>
      </c>
      <c r="N1711" s="105">
        <v>0</v>
      </c>
      <c r="O1711" s="104" t="s">
        <v>1744</v>
      </c>
      <c r="P1711" s="104" t="s">
        <v>28</v>
      </c>
      <c r="Q1711" s="104" t="s">
        <v>2367</v>
      </c>
      <c r="R1711" s="105">
        <v>8209900</v>
      </c>
      <c r="S1711" s="106" t="s">
        <v>367</v>
      </c>
    </row>
    <row r="1712" spans="1:19" s="201" customFormat="1" ht="52.2" customHeight="1" x14ac:dyDescent="0.3">
      <c r="A1712" s="200">
        <v>1797</v>
      </c>
      <c r="B1712" s="192" t="s">
        <v>211</v>
      </c>
      <c r="C1712" s="106">
        <v>80111600</v>
      </c>
      <c r="D1712" s="160" t="s">
        <v>2370</v>
      </c>
      <c r="E1712" s="105">
        <v>2</v>
      </c>
      <c r="F1712" s="105">
        <v>2</v>
      </c>
      <c r="G1712" s="193">
        <v>97</v>
      </c>
      <c r="H1712" s="105">
        <v>0</v>
      </c>
      <c r="I1712" s="105" t="s">
        <v>26</v>
      </c>
      <c r="J1712" s="105">
        <v>0</v>
      </c>
      <c r="K1712" s="107">
        <v>3222000</v>
      </c>
      <c r="L1712" s="108">
        <v>3222000</v>
      </c>
      <c r="M1712" s="105">
        <v>0</v>
      </c>
      <c r="N1712" s="105">
        <v>0</v>
      </c>
      <c r="O1712" s="104" t="s">
        <v>1744</v>
      </c>
      <c r="P1712" s="104" t="s">
        <v>28</v>
      </c>
      <c r="Q1712" s="104" t="s">
        <v>2367</v>
      </c>
      <c r="R1712" s="105">
        <v>8209900</v>
      </c>
      <c r="S1712" s="106" t="s">
        <v>367</v>
      </c>
    </row>
    <row r="1713" spans="1:19" s="201" customFormat="1" ht="52.2" customHeight="1" x14ac:dyDescent="0.3">
      <c r="A1713" s="200">
        <v>1798</v>
      </c>
      <c r="B1713" s="192" t="s">
        <v>211</v>
      </c>
      <c r="C1713" s="106">
        <v>80111600</v>
      </c>
      <c r="D1713" s="160" t="s">
        <v>2371</v>
      </c>
      <c r="E1713" s="105">
        <v>2</v>
      </c>
      <c r="F1713" s="105">
        <v>2</v>
      </c>
      <c r="G1713" s="193">
        <v>97</v>
      </c>
      <c r="H1713" s="105">
        <v>0</v>
      </c>
      <c r="I1713" s="105" t="s">
        <v>26</v>
      </c>
      <c r="J1713" s="105">
        <v>0</v>
      </c>
      <c r="K1713" s="107">
        <v>2877000</v>
      </c>
      <c r="L1713" s="108">
        <v>2877000</v>
      </c>
      <c r="M1713" s="105">
        <v>0</v>
      </c>
      <c r="N1713" s="105">
        <v>0</v>
      </c>
      <c r="O1713" s="104" t="s">
        <v>1744</v>
      </c>
      <c r="P1713" s="104" t="s">
        <v>28</v>
      </c>
      <c r="Q1713" s="104" t="s">
        <v>2367</v>
      </c>
      <c r="R1713" s="105">
        <v>8209900</v>
      </c>
      <c r="S1713" s="106" t="s">
        <v>367</v>
      </c>
    </row>
    <row r="1714" spans="1:19" s="201" customFormat="1" ht="52.2" customHeight="1" x14ac:dyDescent="0.3">
      <c r="A1714" s="159">
        <v>1799</v>
      </c>
      <c r="B1714" s="192" t="s">
        <v>211</v>
      </c>
      <c r="C1714" s="106">
        <v>80111600</v>
      </c>
      <c r="D1714" s="160" t="s">
        <v>2372</v>
      </c>
      <c r="E1714" s="105">
        <v>3</v>
      </c>
      <c r="F1714" s="105">
        <v>3</v>
      </c>
      <c r="G1714" s="193">
        <v>97</v>
      </c>
      <c r="H1714" s="105">
        <v>0</v>
      </c>
      <c r="I1714" s="105" t="s">
        <v>26</v>
      </c>
      <c r="J1714" s="105">
        <v>0</v>
      </c>
      <c r="K1714" s="107">
        <v>2808000</v>
      </c>
      <c r="L1714" s="108">
        <v>2808000</v>
      </c>
      <c r="M1714" s="105">
        <v>0</v>
      </c>
      <c r="N1714" s="105">
        <v>0</v>
      </c>
      <c r="O1714" s="104" t="s">
        <v>1744</v>
      </c>
      <c r="P1714" s="104" t="s">
        <v>28</v>
      </c>
      <c r="Q1714" s="104" t="s">
        <v>2367</v>
      </c>
      <c r="R1714" s="105">
        <v>8209900</v>
      </c>
      <c r="S1714" s="106" t="s">
        <v>367</v>
      </c>
    </row>
    <row r="1715" spans="1:19" s="201" customFormat="1" ht="52.2" customHeight="1" x14ac:dyDescent="0.3">
      <c r="A1715" s="159">
        <v>1800</v>
      </c>
      <c r="B1715" s="192" t="s">
        <v>211</v>
      </c>
      <c r="C1715" s="106">
        <v>80111600</v>
      </c>
      <c r="D1715" s="160" t="s">
        <v>2373</v>
      </c>
      <c r="E1715" s="105">
        <v>3</v>
      </c>
      <c r="F1715" s="105">
        <v>3</v>
      </c>
      <c r="G1715" s="193">
        <v>97</v>
      </c>
      <c r="H1715" s="105">
        <v>0</v>
      </c>
      <c r="I1715" s="105" t="s">
        <v>26</v>
      </c>
      <c r="J1715" s="105">
        <v>0</v>
      </c>
      <c r="K1715" s="107">
        <v>2532000</v>
      </c>
      <c r="L1715" s="108">
        <v>2532000</v>
      </c>
      <c r="M1715" s="105">
        <v>0</v>
      </c>
      <c r="N1715" s="105">
        <v>0</v>
      </c>
      <c r="O1715" s="104" t="s">
        <v>1744</v>
      </c>
      <c r="P1715" s="104" t="s">
        <v>28</v>
      </c>
      <c r="Q1715" s="104" t="s">
        <v>2367</v>
      </c>
      <c r="R1715" s="105">
        <v>8209900</v>
      </c>
      <c r="S1715" s="106" t="s">
        <v>367</v>
      </c>
    </row>
    <row r="1716" spans="1:19" s="201" customFormat="1" ht="52.2" customHeight="1" x14ac:dyDescent="0.3">
      <c r="A1716" s="198">
        <v>1801</v>
      </c>
      <c r="B1716" s="192" t="s">
        <v>211</v>
      </c>
      <c r="C1716" s="106">
        <v>80111600</v>
      </c>
      <c r="D1716" s="160" t="s">
        <v>2370</v>
      </c>
      <c r="E1716" s="105">
        <v>3</v>
      </c>
      <c r="F1716" s="105">
        <v>3</v>
      </c>
      <c r="G1716" s="193">
        <v>97</v>
      </c>
      <c r="H1716" s="105">
        <v>0</v>
      </c>
      <c r="I1716" s="105" t="s">
        <v>26</v>
      </c>
      <c r="J1716" s="105">
        <v>0</v>
      </c>
      <c r="K1716" s="107">
        <v>3222000</v>
      </c>
      <c r="L1716" s="108">
        <v>3222000</v>
      </c>
      <c r="M1716" s="105">
        <v>0</v>
      </c>
      <c r="N1716" s="105">
        <v>0</v>
      </c>
      <c r="O1716" s="104" t="s">
        <v>1744</v>
      </c>
      <c r="P1716" s="104" t="s">
        <v>28</v>
      </c>
      <c r="Q1716" s="104" t="s">
        <v>2367</v>
      </c>
      <c r="R1716" s="105">
        <v>8209900</v>
      </c>
      <c r="S1716" s="106" t="s">
        <v>367</v>
      </c>
    </row>
    <row r="1717" spans="1:19" s="201" customFormat="1" ht="52.2" customHeight="1" x14ac:dyDescent="0.3">
      <c r="A1717" s="159">
        <v>1802</v>
      </c>
      <c r="B1717" s="192" t="s">
        <v>211</v>
      </c>
      <c r="C1717" s="106">
        <v>80111600</v>
      </c>
      <c r="D1717" s="160" t="s">
        <v>2374</v>
      </c>
      <c r="E1717" s="105">
        <v>3</v>
      </c>
      <c r="F1717" s="105">
        <v>3</v>
      </c>
      <c r="G1717" s="193">
        <v>97</v>
      </c>
      <c r="H1717" s="105">
        <v>0</v>
      </c>
      <c r="I1717" s="105" t="s">
        <v>26</v>
      </c>
      <c r="J1717" s="105">
        <v>0</v>
      </c>
      <c r="K1717" s="107">
        <v>2877000</v>
      </c>
      <c r="L1717" s="108">
        <v>2877000</v>
      </c>
      <c r="M1717" s="105">
        <v>0</v>
      </c>
      <c r="N1717" s="105">
        <v>0</v>
      </c>
      <c r="O1717" s="104" t="s">
        <v>1744</v>
      </c>
      <c r="P1717" s="104" t="s">
        <v>28</v>
      </c>
      <c r="Q1717" s="104" t="s">
        <v>2367</v>
      </c>
      <c r="R1717" s="105">
        <v>8209900</v>
      </c>
      <c r="S1717" s="106" t="s">
        <v>367</v>
      </c>
    </row>
    <row r="1718" spans="1:19" s="201" customFormat="1" ht="52.2" customHeight="1" x14ac:dyDescent="0.3">
      <c r="A1718" s="159">
        <v>1803</v>
      </c>
      <c r="B1718" s="192" t="s">
        <v>211</v>
      </c>
      <c r="C1718" s="106">
        <v>80111600</v>
      </c>
      <c r="D1718" s="160" t="s">
        <v>2375</v>
      </c>
      <c r="E1718" s="105">
        <v>3</v>
      </c>
      <c r="F1718" s="105">
        <v>3</v>
      </c>
      <c r="G1718" s="193">
        <v>97</v>
      </c>
      <c r="H1718" s="105">
        <v>0</v>
      </c>
      <c r="I1718" s="105" t="s">
        <v>26</v>
      </c>
      <c r="J1718" s="105">
        <v>0</v>
      </c>
      <c r="K1718" s="107">
        <v>2808000</v>
      </c>
      <c r="L1718" s="108">
        <v>2808000</v>
      </c>
      <c r="M1718" s="105">
        <v>0</v>
      </c>
      <c r="N1718" s="105">
        <v>0</v>
      </c>
      <c r="O1718" s="104" t="s">
        <v>1744</v>
      </c>
      <c r="P1718" s="104" t="s">
        <v>28</v>
      </c>
      <c r="Q1718" s="104" t="s">
        <v>2367</v>
      </c>
      <c r="R1718" s="105">
        <v>8209900</v>
      </c>
      <c r="S1718" s="106" t="s">
        <v>367</v>
      </c>
    </row>
    <row r="1719" spans="1:19" s="201" customFormat="1" ht="52.2" customHeight="1" x14ac:dyDescent="0.3">
      <c r="A1719" s="198">
        <v>1804</v>
      </c>
      <c r="B1719" s="192" t="s">
        <v>211</v>
      </c>
      <c r="C1719" s="106">
        <v>80111600</v>
      </c>
      <c r="D1719" s="160" t="s">
        <v>2376</v>
      </c>
      <c r="E1719" s="105">
        <v>3</v>
      </c>
      <c r="F1719" s="105">
        <v>3</v>
      </c>
      <c r="G1719" s="193">
        <v>97</v>
      </c>
      <c r="H1719" s="105">
        <v>0</v>
      </c>
      <c r="I1719" s="105" t="s">
        <v>26</v>
      </c>
      <c r="J1719" s="105">
        <v>0</v>
      </c>
      <c r="K1719" s="107">
        <v>2808000</v>
      </c>
      <c r="L1719" s="108">
        <v>2808000</v>
      </c>
      <c r="M1719" s="105">
        <v>0</v>
      </c>
      <c r="N1719" s="105">
        <v>0</v>
      </c>
      <c r="O1719" s="104" t="s">
        <v>1744</v>
      </c>
      <c r="P1719" s="104" t="s">
        <v>28</v>
      </c>
      <c r="Q1719" s="104" t="s">
        <v>2367</v>
      </c>
      <c r="R1719" s="105">
        <v>8209900</v>
      </c>
      <c r="S1719" s="106" t="s">
        <v>367</v>
      </c>
    </row>
    <row r="1720" spans="1:19" s="201" customFormat="1" ht="52.2" customHeight="1" x14ac:dyDescent="0.3">
      <c r="A1720" s="200">
        <v>1805</v>
      </c>
      <c r="B1720" s="192" t="s">
        <v>211</v>
      </c>
      <c r="C1720" s="106">
        <v>80111600</v>
      </c>
      <c r="D1720" s="160" t="s">
        <v>2371</v>
      </c>
      <c r="E1720" s="105">
        <v>3</v>
      </c>
      <c r="F1720" s="105">
        <v>3</v>
      </c>
      <c r="G1720" s="193">
        <v>97</v>
      </c>
      <c r="H1720" s="105">
        <v>0</v>
      </c>
      <c r="I1720" s="105" t="s">
        <v>26</v>
      </c>
      <c r="J1720" s="105">
        <v>0</v>
      </c>
      <c r="K1720" s="107">
        <v>2532000</v>
      </c>
      <c r="L1720" s="108">
        <v>2532000</v>
      </c>
      <c r="M1720" s="105">
        <v>0</v>
      </c>
      <c r="N1720" s="105">
        <v>0</v>
      </c>
      <c r="O1720" s="104" t="s">
        <v>1744</v>
      </c>
      <c r="P1720" s="104" t="s">
        <v>28</v>
      </c>
      <c r="Q1720" s="104" t="s">
        <v>2367</v>
      </c>
      <c r="R1720" s="105">
        <v>8209900</v>
      </c>
      <c r="S1720" s="106" t="s">
        <v>367</v>
      </c>
    </row>
    <row r="1721" spans="1:19" s="201" customFormat="1" ht="52.2" customHeight="1" x14ac:dyDescent="0.3">
      <c r="A1721" s="200">
        <v>1806</v>
      </c>
      <c r="B1721" s="192" t="s">
        <v>211</v>
      </c>
      <c r="C1721" s="106">
        <v>80111600</v>
      </c>
      <c r="D1721" s="160" t="s">
        <v>2375</v>
      </c>
      <c r="E1721" s="105">
        <v>3</v>
      </c>
      <c r="F1721" s="105">
        <v>3</v>
      </c>
      <c r="G1721" s="193">
        <v>97</v>
      </c>
      <c r="H1721" s="105">
        <v>0</v>
      </c>
      <c r="I1721" s="105" t="s">
        <v>26</v>
      </c>
      <c r="J1721" s="105">
        <v>0</v>
      </c>
      <c r="K1721" s="107">
        <v>2877000</v>
      </c>
      <c r="L1721" s="108">
        <v>2877000</v>
      </c>
      <c r="M1721" s="105">
        <v>0</v>
      </c>
      <c r="N1721" s="105">
        <v>0</v>
      </c>
      <c r="O1721" s="104" t="s">
        <v>1744</v>
      </c>
      <c r="P1721" s="104" t="s">
        <v>28</v>
      </c>
      <c r="Q1721" s="104" t="s">
        <v>2367</v>
      </c>
      <c r="R1721" s="105">
        <v>8209900</v>
      </c>
      <c r="S1721" s="106" t="s">
        <v>367</v>
      </c>
    </row>
    <row r="1722" spans="1:19" s="201" customFormat="1" ht="52.2" customHeight="1" x14ac:dyDescent="0.3">
      <c r="A1722" s="200">
        <v>1807</v>
      </c>
      <c r="B1722" s="192" t="s">
        <v>211</v>
      </c>
      <c r="C1722" s="106">
        <v>80111600</v>
      </c>
      <c r="D1722" s="160" t="s">
        <v>2377</v>
      </c>
      <c r="E1722" s="105">
        <v>3</v>
      </c>
      <c r="F1722" s="105">
        <v>3</v>
      </c>
      <c r="G1722" s="193">
        <v>97</v>
      </c>
      <c r="H1722" s="105">
        <v>0</v>
      </c>
      <c r="I1722" s="105" t="s">
        <v>26</v>
      </c>
      <c r="J1722" s="105">
        <v>0</v>
      </c>
      <c r="K1722" s="107">
        <v>2532000</v>
      </c>
      <c r="L1722" s="108">
        <v>2532000</v>
      </c>
      <c r="M1722" s="105">
        <v>0</v>
      </c>
      <c r="N1722" s="105">
        <v>0</v>
      </c>
      <c r="O1722" s="104" t="s">
        <v>1744</v>
      </c>
      <c r="P1722" s="104" t="s">
        <v>28</v>
      </c>
      <c r="Q1722" s="104" t="s">
        <v>2367</v>
      </c>
      <c r="R1722" s="105">
        <v>8209900</v>
      </c>
      <c r="S1722" s="106" t="s">
        <v>367</v>
      </c>
    </row>
    <row r="1723" spans="1:19" s="201" customFormat="1" ht="52.2" customHeight="1" x14ac:dyDescent="0.3">
      <c r="A1723" s="200">
        <v>1808</v>
      </c>
      <c r="B1723" s="192" t="s">
        <v>211</v>
      </c>
      <c r="C1723" s="106">
        <v>80111600</v>
      </c>
      <c r="D1723" s="160" t="s">
        <v>2374</v>
      </c>
      <c r="E1723" s="105">
        <v>3</v>
      </c>
      <c r="F1723" s="105">
        <v>3</v>
      </c>
      <c r="G1723" s="193">
        <v>97</v>
      </c>
      <c r="H1723" s="105">
        <v>0</v>
      </c>
      <c r="I1723" s="105" t="s">
        <v>26</v>
      </c>
      <c r="J1723" s="105">
        <v>0</v>
      </c>
      <c r="K1723" s="107">
        <v>2532000</v>
      </c>
      <c r="L1723" s="108">
        <v>2532000</v>
      </c>
      <c r="M1723" s="105">
        <v>0</v>
      </c>
      <c r="N1723" s="105">
        <v>0</v>
      </c>
      <c r="O1723" s="104" t="s">
        <v>1744</v>
      </c>
      <c r="P1723" s="104" t="s">
        <v>28</v>
      </c>
      <c r="Q1723" s="104" t="s">
        <v>2367</v>
      </c>
      <c r="R1723" s="105">
        <v>8209900</v>
      </c>
      <c r="S1723" s="106" t="s">
        <v>367</v>
      </c>
    </row>
    <row r="1724" spans="1:19" s="201" customFormat="1" ht="52.2" customHeight="1" x14ac:dyDescent="0.3">
      <c r="A1724" s="200">
        <v>1809</v>
      </c>
      <c r="B1724" s="192" t="s">
        <v>211</v>
      </c>
      <c r="C1724" s="106">
        <v>80111600</v>
      </c>
      <c r="D1724" s="160" t="s">
        <v>2370</v>
      </c>
      <c r="E1724" s="105">
        <v>3</v>
      </c>
      <c r="F1724" s="105">
        <v>3</v>
      </c>
      <c r="G1724" s="193">
        <v>97</v>
      </c>
      <c r="H1724" s="105">
        <v>0</v>
      </c>
      <c r="I1724" s="105" t="s">
        <v>26</v>
      </c>
      <c r="J1724" s="105">
        <v>0</v>
      </c>
      <c r="K1724" s="107">
        <v>2923000</v>
      </c>
      <c r="L1724" s="108">
        <v>2923000</v>
      </c>
      <c r="M1724" s="105">
        <v>0</v>
      </c>
      <c r="N1724" s="105">
        <v>0</v>
      </c>
      <c r="O1724" s="104" t="s">
        <v>1744</v>
      </c>
      <c r="P1724" s="104" t="s">
        <v>28</v>
      </c>
      <c r="Q1724" s="104" t="s">
        <v>2367</v>
      </c>
      <c r="R1724" s="105">
        <v>8209900</v>
      </c>
      <c r="S1724" s="106" t="s">
        <v>367</v>
      </c>
    </row>
    <row r="1725" spans="1:19" s="201" customFormat="1" ht="52.2" customHeight="1" x14ac:dyDescent="0.3">
      <c r="A1725" s="159">
        <v>1810</v>
      </c>
      <c r="B1725" s="192" t="s">
        <v>211</v>
      </c>
      <c r="C1725" s="106">
        <v>80111600</v>
      </c>
      <c r="D1725" s="160" t="s">
        <v>2371</v>
      </c>
      <c r="E1725" s="105">
        <v>3</v>
      </c>
      <c r="F1725" s="105">
        <v>3</v>
      </c>
      <c r="G1725" s="193">
        <v>97</v>
      </c>
      <c r="H1725" s="105">
        <v>0</v>
      </c>
      <c r="I1725" s="105" t="s">
        <v>26</v>
      </c>
      <c r="J1725" s="105">
        <v>0</v>
      </c>
      <c r="K1725" s="107">
        <v>3222000</v>
      </c>
      <c r="L1725" s="108">
        <v>3222000</v>
      </c>
      <c r="M1725" s="105">
        <v>0</v>
      </c>
      <c r="N1725" s="105">
        <v>0</v>
      </c>
      <c r="O1725" s="104" t="s">
        <v>1744</v>
      </c>
      <c r="P1725" s="104" t="s">
        <v>28</v>
      </c>
      <c r="Q1725" s="104" t="s">
        <v>2367</v>
      </c>
      <c r="R1725" s="105">
        <v>8209900</v>
      </c>
      <c r="S1725" s="106" t="s">
        <v>367</v>
      </c>
    </row>
    <row r="1726" spans="1:19" s="201" customFormat="1" ht="52.2" customHeight="1" x14ac:dyDescent="0.3">
      <c r="A1726" s="159">
        <v>1811</v>
      </c>
      <c r="B1726" s="192" t="s">
        <v>211</v>
      </c>
      <c r="C1726" s="106">
        <v>80111600</v>
      </c>
      <c r="D1726" s="160" t="s">
        <v>2375</v>
      </c>
      <c r="E1726" s="105">
        <v>3</v>
      </c>
      <c r="F1726" s="105">
        <v>3</v>
      </c>
      <c r="G1726" s="193">
        <v>97</v>
      </c>
      <c r="H1726" s="105">
        <v>0</v>
      </c>
      <c r="I1726" s="105" t="s">
        <v>26</v>
      </c>
      <c r="J1726" s="105">
        <v>0</v>
      </c>
      <c r="K1726" s="107">
        <v>3222000</v>
      </c>
      <c r="L1726" s="108">
        <v>3222000</v>
      </c>
      <c r="M1726" s="105">
        <v>0</v>
      </c>
      <c r="N1726" s="105">
        <v>0</v>
      </c>
      <c r="O1726" s="104" t="s">
        <v>1744</v>
      </c>
      <c r="P1726" s="104" t="s">
        <v>28</v>
      </c>
      <c r="Q1726" s="104" t="s">
        <v>2367</v>
      </c>
      <c r="R1726" s="105">
        <v>8209900</v>
      </c>
      <c r="S1726" s="106" t="s">
        <v>367</v>
      </c>
    </row>
    <row r="1727" spans="1:19" s="201" customFormat="1" ht="45" x14ac:dyDescent="0.3">
      <c r="A1727" s="198">
        <v>1812</v>
      </c>
      <c r="B1727" s="192" t="s">
        <v>211</v>
      </c>
      <c r="C1727" s="106">
        <v>80111600</v>
      </c>
      <c r="D1727" s="160" t="s">
        <v>2371</v>
      </c>
      <c r="E1727" s="105">
        <v>3</v>
      </c>
      <c r="F1727" s="105">
        <v>3</v>
      </c>
      <c r="G1727" s="193">
        <v>97</v>
      </c>
      <c r="H1727" s="105">
        <v>0</v>
      </c>
      <c r="I1727" s="105" t="s">
        <v>26</v>
      </c>
      <c r="J1727" s="105">
        <v>0</v>
      </c>
      <c r="K1727" s="107">
        <v>5754000</v>
      </c>
      <c r="L1727" s="108">
        <v>5754000</v>
      </c>
      <c r="M1727" s="105">
        <v>0</v>
      </c>
      <c r="N1727" s="105">
        <v>0</v>
      </c>
      <c r="O1727" s="104" t="s">
        <v>1744</v>
      </c>
      <c r="P1727" s="104" t="s">
        <v>28</v>
      </c>
      <c r="Q1727" s="104" t="s">
        <v>2367</v>
      </c>
      <c r="R1727" s="105">
        <v>8209900</v>
      </c>
      <c r="S1727" s="106" t="s">
        <v>367</v>
      </c>
    </row>
    <row r="1728" spans="1:19" s="201" customFormat="1" ht="54.6" customHeight="1" x14ac:dyDescent="0.3">
      <c r="A1728" s="159">
        <v>1813</v>
      </c>
      <c r="B1728" s="192" t="s">
        <v>211</v>
      </c>
      <c r="C1728" s="106">
        <v>80111600</v>
      </c>
      <c r="D1728" s="160" t="s">
        <v>2371</v>
      </c>
      <c r="E1728" s="105">
        <v>3</v>
      </c>
      <c r="F1728" s="105">
        <v>3</v>
      </c>
      <c r="G1728" s="193">
        <v>97</v>
      </c>
      <c r="H1728" s="105">
        <v>0</v>
      </c>
      <c r="I1728" s="105" t="s">
        <v>26</v>
      </c>
      <c r="J1728" s="105">
        <v>0</v>
      </c>
      <c r="K1728" s="107">
        <v>2532000</v>
      </c>
      <c r="L1728" s="108">
        <v>2532000</v>
      </c>
      <c r="M1728" s="105">
        <v>0</v>
      </c>
      <c r="N1728" s="105">
        <v>0</v>
      </c>
      <c r="O1728" s="104" t="s">
        <v>1744</v>
      </c>
      <c r="P1728" s="104" t="s">
        <v>28</v>
      </c>
      <c r="Q1728" s="104" t="s">
        <v>2367</v>
      </c>
      <c r="R1728" s="105">
        <v>8209900</v>
      </c>
      <c r="S1728" s="106" t="s">
        <v>367</v>
      </c>
    </row>
    <row r="1729" spans="1:19" s="201" customFormat="1" ht="58.2" customHeight="1" x14ac:dyDescent="0.3">
      <c r="A1729" s="159">
        <v>1814</v>
      </c>
      <c r="B1729" s="192" t="s">
        <v>211</v>
      </c>
      <c r="C1729" s="106">
        <v>80111600</v>
      </c>
      <c r="D1729" s="160" t="s">
        <v>2371</v>
      </c>
      <c r="E1729" s="105">
        <v>3</v>
      </c>
      <c r="F1729" s="105">
        <v>3</v>
      </c>
      <c r="G1729" s="193">
        <v>97</v>
      </c>
      <c r="H1729" s="105">
        <v>0</v>
      </c>
      <c r="I1729" s="105" t="s">
        <v>26</v>
      </c>
      <c r="J1729" s="105">
        <v>0</v>
      </c>
      <c r="K1729" s="107">
        <v>3222000</v>
      </c>
      <c r="L1729" s="108">
        <v>3222000</v>
      </c>
      <c r="M1729" s="105">
        <v>0</v>
      </c>
      <c r="N1729" s="105">
        <v>0</v>
      </c>
      <c r="O1729" s="104" t="s">
        <v>1744</v>
      </c>
      <c r="P1729" s="104" t="s">
        <v>28</v>
      </c>
      <c r="Q1729" s="104" t="s">
        <v>2367</v>
      </c>
      <c r="R1729" s="105">
        <v>8209900</v>
      </c>
      <c r="S1729" s="106" t="s">
        <v>367</v>
      </c>
    </row>
    <row r="1730" spans="1:19" s="201" customFormat="1" ht="49.95" customHeight="1" x14ac:dyDescent="0.3">
      <c r="A1730" s="198">
        <v>1815</v>
      </c>
      <c r="B1730" s="192" t="s">
        <v>1117</v>
      </c>
      <c r="C1730" s="106">
        <v>80111600</v>
      </c>
      <c r="D1730" s="160" t="s">
        <v>2378</v>
      </c>
      <c r="E1730" s="105">
        <v>3</v>
      </c>
      <c r="F1730" s="105">
        <v>3</v>
      </c>
      <c r="G1730" s="193">
        <v>113</v>
      </c>
      <c r="H1730" s="105">
        <v>0</v>
      </c>
      <c r="I1730" s="105" t="s">
        <v>26</v>
      </c>
      <c r="J1730" s="105">
        <v>0</v>
      </c>
      <c r="K1730" s="107">
        <v>1578336</v>
      </c>
      <c r="L1730" s="108">
        <v>1578336</v>
      </c>
      <c r="M1730" s="105">
        <v>0</v>
      </c>
      <c r="N1730" s="105">
        <v>0</v>
      </c>
      <c r="O1730" s="104" t="s">
        <v>1744</v>
      </c>
      <c r="P1730" s="104" t="s">
        <v>28</v>
      </c>
      <c r="Q1730" s="104" t="s">
        <v>2379</v>
      </c>
      <c r="R1730" s="105">
        <v>8209900</v>
      </c>
      <c r="S1730" s="106" t="s">
        <v>367</v>
      </c>
    </row>
    <row r="1731" spans="1:19" s="201" customFormat="1" ht="30" x14ac:dyDescent="0.3">
      <c r="A1731" s="200">
        <v>1816</v>
      </c>
      <c r="B1731" s="192" t="s">
        <v>2380</v>
      </c>
      <c r="C1731" s="106">
        <v>80111600</v>
      </c>
      <c r="D1731" s="160" t="s">
        <v>2381</v>
      </c>
      <c r="E1731" s="105">
        <v>3</v>
      </c>
      <c r="F1731" s="105">
        <v>3</v>
      </c>
      <c r="G1731" s="193">
        <v>119</v>
      </c>
      <c r="H1731" s="105">
        <v>0</v>
      </c>
      <c r="I1731" s="105" t="s">
        <v>26</v>
      </c>
      <c r="J1731" s="105">
        <v>0</v>
      </c>
      <c r="K1731" s="107">
        <v>6313344</v>
      </c>
      <c r="L1731" s="108">
        <v>6313344</v>
      </c>
      <c r="M1731" s="105">
        <v>0</v>
      </c>
      <c r="N1731" s="105">
        <v>0</v>
      </c>
      <c r="O1731" s="104" t="s">
        <v>1744</v>
      </c>
      <c r="P1731" s="104" t="s">
        <v>28</v>
      </c>
      <c r="Q1731" s="104" t="s">
        <v>2382</v>
      </c>
      <c r="R1731" s="105">
        <v>8209900</v>
      </c>
      <c r="S1731" s="106" t="s">
        <v>367</v>
      </c>
    </row>
    <row r="1732" spans="1:19" s="201" customFormat="1" ht="30" x14ac:dyDescent="0.3">
      <c r="A1732" s="200">
        <v>1817</v>
      </c>
      <c r="B1732" s="192" t="s">
        <v>2383</v>
      </c>
      <c r="C1732" s="106">
        <v>80111600</v>
      </c>
      <c r="D1732" s="160" t="s">
        <v>2384</v>
      </c>
      <c r="E1732" s="105">
        <v>3</v>
      </c>
      <c r="F1732" s="105">
        <v>3</v>
      </c>
      <c r="G1732" s="193">
        <v>16</v>
      </c>
      <c r="H1732" s="105">
        <v>0</v>
      </c>
      <c r="I1732" s="105" t="s">
        <v>26</v>
      </c>
      <c r="J1732" s="105">
        <v>0</v>
      </c>
      <c r="K1732" s="107">
        <v>5918760</v>
      </c>
      <c r="L1732" s="108">
        <v>5918760</v>
      </c>
      <c r="M1732" s="105">
        <v>0</v>
      </c>
      <c r="N1732" s="105">
        <v>0</v>
      </c>
      <c r="O1732" s="104" t="s">
        <v>1744</v>
      </c>
      <c r="P1732" s="104" t="s">
        <v>28</v>
      </c>
      <c r="Q1732" s="104" t="s">
        <v>2385</v>
      </c>
      <c r="R1732" s="105">
        <v>8209900</v>
      </c>
      <c r="S1732" s="106" t="s">
        <v>367</v>
      </c>
    </row>
    <row r="1733" spans="1:19" s="201" customFormat="1" ht="73.2" customHeight="1" x14ac:dyDescent="0.3">
      <c r="A1733" s="200">
        <v>1818</v>
      </c>
      <c r="B1733" s="192" t="s">
        <v>853</v>
      </c>
      <c r="C1733" s="106">
        <v>80111600</v>
      </c>
      <c r="D1733" s="160" t="s">
        <v>2386</v>
      </c>
      <c r="E1733" s="105">
        <v>3</v>
      </c>
      <c r="F1733" s="105">
        <v>3</v>
      </c>
      <c r="G1733" s="193">
        <v>90</v>
      </c>
      <c r="H1733" s="105">
        <v>0</v>
      </c>
      <c r="I1733" s="105" t="s">
        <v>26</v>
      </c>
      <c r="J1733" s="105">
        <v>0</v>
      </c>
      <c r="K1733" s="107">
        <v>6313344</v>
      </c>
      <c r="L1733" s="108">
        <v>6313344</v>
      </c>
      <c r="M1733" s="105">
        <v>0</v>
      </c>
      <c r="N1733" s="105">
        <v>0</v>
      </c>
      <c r="O1733" s="104" t="s">
        <v>1744</v>
      </c>
      <c r="P1733" s="104" t="s">
        <v>28</v>
      </c>
      <c r="Q1733" s="104" t="s">
        <v>2387</v>
      </c>
      <c r="R1733" s="105">
        <v>8209900</v>
      </c>
      <c r="S1733" s="106" t="s">
        <v>367</v>
      </c>
    </row>
    <row r="1734" spans="1:19" s="201" customFormat="1" ht="85.95" customHeight="1" x14ac:dyDescent="0.3">
      <c r="A1734" s="200">
        <v>1819</v>
      </c>
      <c r="B1734" s="192" t="s">
        <v>2388</v>
      </c>
      <c r="C1734" s="106">
        <v>80111600</v>
      </c>
      <c r="D1734" s="160" t="s">
        <v>2389</v>
      </c>
      <c r="E1734" s="105">
        <v>3</v>
      </c>
      <c r="F1734" s="105">
        <v>3</v>
      </c>
      <c r="G1734" s="193">
        <v>90</v>
      </c>
      <c r="H1734" s="105">
        <v>0</v>
      </c>
      <c r="I1734" s="105" t="s">
        <v>26</v>
      </c>
      <c r="J1734" s="105">
        <v>0</v>
      </c>
      <c r="K1734" s="107">
        <v>6313344</v>
      </c>
      <c r="L1734" s="108">
        <v>6313344</v>
      </c>
      <c r="M1734" s="105">
        <v>0</v>
      </c>
      <c r="N1734" s="105">
        <v>0</v>
      </c>
      <c r="O1734" s="104" t="s">
        <v>1744</v>
      </c>
      <c r="P1734" s="104" t="s">
        <v>28</v>
      </c>
      <c r="Q1734" s="104" t="s">
        <v>2467</v>
      </c>
      <c r="R1734" s="105">
        <v>8209900</v>
      </c>
      <c r="S1734" s="54" t="s">
        <v>2473</v>
      </c>
    </row>
    <row r="1735" spans="1:19" s="201" customFormat="1" ht="30" x14ac:dyDescent="0.3">
      <c r="A1735" s="200">
        <v>1820</v>
      </c>
      <c r="B1735" s="192" t="s">
        <v>2390</v>
      </c>
      <c r="C1735" s="106">
        <v>80111600</v>
      </c>
      <c r="D1735" s="160" t="s">
        <v>2391</v>
      </c>
      <c r="E1735" s="105">
        <v>3</v>
      </c>
      <c r="F1735" s="105">
        <v>3</v>
      </c>
      <c r="G1735" s="193">
        <v>98</v>
      </c>
      <c r="H1735" s="105">
        <v>0</v>
      </c>
      <c r="I1735" s="105" t="s">
        <v>26</v>
      </c>
      <c r="J1735" s="105">
        <v>0</v>
      </c>
      <c r="K1735" s="107">
        <v>3682784</v>
      </c>
      <c r="L1735" s="108">
        <v>3682784</v>
      </c>
      <c r="M1735" s="105">
        <v>0</v>
      </c>
      <c r="N1735" s="105">
        <v>0</v>
      </c>
      <c r="O1735" s="104" t="s">
        <v>1744</v>
      </c>
      <c r="P1735" s="104" t="s">
        <v>28</v>
      </c>
      <c r="Q1735" s="104" t="s">
        <v>2362</v>
      </c>
      <c r="R1735" s="105">
        <v>8209900</v>
      </c>
      <c r="S1735" s="106" t="s">
        <v>367</v>
      </c>
    </row>
    <row r="1736" spans="1:19" s="201" customFormat="1" ht="52.95" customHeight="1" x14ac:dyDescent="0.3">
      <c r="A1736" s="159">
        <v>1821</v>
      </c>
      <c r="B1736" s="192" t="s">
        <v>1468</v>
      </c>
      <c r="C1736" s="106">
        <v>80111600</v>
      </c>
      <c r="D1736" s="160" t="s">
        <v>2392</v>
      </c>
      <c r="E1736" s="105">
        <v>3</v>
      </c>
      <c r="F1736" s="105">
        <v>3</v>
      </c>
      <c r="G1736" s="193">
        <v>9</v>
      </c>
      <c r="H1736" s="105">
        <v>0</v>
      </c>
      <c r="I1736" s="105" t="s">
        <v>26</v>
      </c>
      <c r="J1736" s="105">
        <v>0</v>
      </c>
      <c r="K1736" s="107">
        <v>4932300</v>
      </c>
      <c r="L1736" s="108">
        <v>4932300</v>
      </c>
      <c r="M1736" s="105">
        <v>0</v>
      </c>
      <c r="N1736" s="105">
        <v>0</v>
      </c>
      <c r="O1736" s="104" t="s">
        <v>1744</v>
      </c>
      <c r="P1736" s="104" t="s">
        <v>28</v>
      </c>
      <c r="Q1736" s="104" t="s">
        <v>2393</v>
      </c>
      <c r="R1736" s="105">
        <v>8209900</v>
      </c>
      <c r="S1736" s="106" t="s">
        <v>367</v>
      </c>
    </row>
    <row r="1737" spans="1:19" s="201" customFormat="1" ht="45" x14ac:dyDescent="0.3">
      <c r="A1737" s="159">
        <v>1822</v>
      </c>
      <c r="B1737" s="192" t="s">
        <v>2394</v>
      </c>
      <c r="C1737" s="106">
        <v>80111600</v>
      </c>
      <c r="D1737" s="160" t="s">
        <v>2395</v>
      </c>
      <c r="E1737" s="105">
        <v>3</v>
      </c>
      <c r="F1737" s="105">
        <v>3</v>
      </c>
      <c r="G1737" s="193">
        <v>107</v>
      </c>
      <c r="H1737" s="105">
        <v>0</v>
      </c>
      <c r="I1737" s="105" t="s">
        <v>26</v>
      </c>
      <c r="J1737" s="105">
        <v>0</v>
      </c>
      <c r="K1737" s="107">
        <v>17263050</v>
      </c>
      <c r="L1737" s="108">
        <v>17263050</v>
      </c>
      <c r="M1737" s="105">
        <v>0</v>
      </c>
      <c r="N1737" s="105">
        <v>0</v>
      </c>
      <c r="O1737" s="104" t="s">
        <v>1744</v>
      </c>
      <c r="P1737" s="104" t="s">
        <v>28</v>
      </c>
      <c r="Q1737" s="104" t="s">
        <v>2396</v>
      </c>
      <c r="R1737" s="105">
        <v>8209900</v>
      </c>
      <c r="S1737" s="106" t="s">
        <v>367</v>
      </c>
    </row>
    <row r="1738" spans="1:19" s="201" customFormat="1" ht="45" x14ac:dyDescent="0.3">
      <c r="A1738" s="198">
        <v>1823</v>
      </c>
      <c r="B1738" s="192" t="s">
        <v>2394</v>
      </c>
      <c r="C1738" s="106">
        <v>80111600</v>
      </c>
      <c r="D1738" s="160" t="s">
        <v>2397</v>
      </c>
      <c r="E1738" s="105">
        <v>3</v>
      </c>
      <c r="F1738" s="105">
        <v>3</v>
      </c>
      <c r="G1738" s="193">
        <v>107</v>
      </c>
      <c r="H1738" s="105">
        <v>0</v>
      </c>
      <c r="I1738" s="105" t="s">
        <v>26</v>
      </c>
      <c r="J1738" s="105">
        <v>0</v>
      </c>
      <c r="K1738" s="107">
        <v>7694388</v>
      </c>
      <c r="L1738" s="108">
        <v>7694388</v>
      </c>
      <c r="M1738" s="105">
        <v>0</v>
      </c>
      <c r="N1738" s="105">
        <v>0</v>
      </c>
      <c r="O1738" s="104" t="s">
        <v>1744</v>
      </c>
      <c r="P1738" s="104" t="s">
        <v>28</v>
      </c>
      <c r="Q1738" s="104" t="s">
        <v>2396</v>
      </c>
      <c r="R1738" s="105">
        <v>8209900</v>
      </c>
      <c r="S1738" s="106" t="s">
        <v>367</v>
      </c>
    </row>
    <row r="1739" spans="1:19" s="201" customFormat="1" ht="45" x14ac:dyDescent="0.3">
      <c r="A1739" s="159">
        <v>1824</v>
      </c>
      <c r="B1739" s="192" t="s">
        <v>2394</v>
      </c>
      <c r="C1739" s="106">
        <v>80111600</v>
      </c>
      <c r="D1739" s="160" t="s">
        <v>2398</v>
      </c>
      <c r="E1739" s="105">
        <v>3</v>
      </c>
      <c r="F1739" s="105">
        <v>3</v>
      </c>
      <c r="G1739" s="193">
        <v>107</v>
      </c>
      <c r="H1739" s="105">
        <v>0</v>
      </c>
      <c r="I1739" s="105" t="s">
        <v>26</v>
      </c>
      <c r="J1739" s="105">
        <v>0</v>
      </c>
      <c r="K1739" s="107">
        <v>9568662</v>
      </c>
      <c r="L1739" s="108">
        <v>9568662</v>
      </c>
      <c r="M1739" s="105">
        <v>0</v>
      </c>
      <c r="N1739" s="105">
        <v>0</v>
      </c>
      <c r="O1739" s="104" t="s">
        <v>1744</v>
      </c>
      <c r="P1739" s="104" t="s">
        <v>28</v>
      </c>
      <c r="Q1739" s="104" t="s">
        <v>2396</v>
      </c>
      <c r="R1739" s="105">
        <v>8209900</v>
      </c>
      <c r="S1739" s="106" t="s">
        <v>367</v>
      </c>
    </row>
    <row r="1740" spans="1:19" s="201" customFormat="1" ht="45" x14ac:dyDescent="0.3">
      <c r="A1740" s="159">
        <v>1825</v>
      </c>
      <c r="B1740" s="192" t="s">
        <v>2394</v>
      </c>
      <c r="C1740" s="106">
        <v>80111600</v>
      </c>
      <c r="D1740" s="160" t="s">
        <v>2399</v>
      </c>
      <c r="E1740" s="105">
        <v>3</v>
      </c>
      <c r="F1740" s="105">
        <v>3</v>
      </c>
      <c r="G1740" s="193">
        <v>107</v>
      </c>
      <c r="H1740" s="105">
        <v>0</v>
      </c>
      <c r="I1740" s="105" t="s">
        <v>26</v>
      </c>
      <c r="J1740" s="105">
        <v>0</v>
      </c>
      <c r="K1740" s="107">
        <v>5820114</v>
      </c>
      <c r="L1740" s="108">
        <v>5820114</v>
      </c>
      <c r="M1740" s="105">
        <v>0</v>
      </c>
      <c r="N1740" s="105">
        <v>0</v>
      </c>
      <c r="O1740" s="104" t="s">
        <v>1744</v>
      </c>
      <c r="P1740" s="104" t="s">
        <v>28</v>
      </c>
      <c r="Q1740" s="104" t="s">
        <v>2396</v>
      </c>
      <c r="R1740" s="105">
        <v>8209900</v>
      </c>
      <c r="S1740" s="106" t="s">
        <v>367</v>
      </c>
    </row>
    <row r="1741" spans="1:19" s="201" customFormat="1" ht="45" x14ac:dyDescent="0.3">
      <c r="A1741" s="198">
        <v>1826</v>
      </c>
      <c r="B1741" s="192" t="s">
        <v>2394</v>
      </c>
      <c r="C1741" s="106">
        <v>80111600</v>
      </c>
      <c r="D1741" s="160" t="s">
        <v>2398</v>
      </c>
      <c r="E1741" s="105">
        <v>3</v>
      </c>
      <c r="F1741" s="105">
        <v>3</v>
      </c>
      <c r="G1741" s="193">
        <v>107</v>
      </c>
      <c r="H1741" s="105">
        <v>0</v>
      </c>
      <c r="I1741" s="105" t="s">
        <v>26</v>
      </c>
      <c r="J1741" s="105">
        <v>0</v>
      </c>
      <c r="K1741" s="107">
        <v>6905220</v>
      </c>
      <c r="L1741" s="108">
        <v>6905220</v>
      </c>
      <c r="M1741" s="105">
        <v>0</v>
      </c>
      <c r="N1741" s="105">
        <v>0</v>
      </c>
      <c r="O1741" s="104" t="s">
        <v>1744</v>
      </c>
      <c r="P1741" s="104" t="s">
        <v>28</v>
      </c>
      <c r="Q1741" s="104" t="s">
        <v>2396</v>
      </c>
      <c r="R1741" s="105">
        <v>8209900</v>
      </c>
      <c r="S1741" s="106" t="s">
        <v>367</v>
      </c>
    </row>
    <row r="1742" spans="1:19" s="201" customFormat="1" ht="30" x14ac:dyDescent="0.3">
      <c r="A1742" s="200">
        <v>1827</v>
      </c>
      <c r="B1742" s="192" t="s">
        <v>2394</v>
      </c>
      <c r="C1742" s="106">
        <v>80111600</v>
      </c>
      <c r="D1742" s="160" t="s">
        <v>2400</v>
      </c>
      <c r="E1742" s="105">
        <v>3</v>
      </c>
      <c r="F1742" s="105">
        <v>3</v>
      </c>
      <c r="G1742" s="193">
        <v>107</v>
      </c>
      <c r="H1742" s="105">
        <v>0</v>
      </c>
      <c r="I1742" s="105" t="s">
        <v>26</v>
      </c>
      <c r="J1742" s="105">
        <v>0</v>
      </c>
      <c r="K1742" s="107">
        <v>6905220</v>
      </c>
      <c r="L1742" s="108">
        <v>6905220</v>
      </c>
      <c r="M1742" s="105">
        <v>0</v>
      </c>
      <c r="N1742" s="105">
        <v>0</v>
      </c>
      <c r="O1742" s="104" t="s">
        <v>1744</v>
      </c>
      <c r="P1742" s="104" t="s">
        <v>28</v>
      </c>
      <c r="Q1742" s="104" t="s">
        <v>2396</v>
      </c>
      <c r="R1742" s="105">
        <v>8209900</v>
      </c>
      <c r="S1742" s="106" t="s">
        <v>367</v>
      </c>
    </row>
    <row r="1743" spans="1:19" s="201" customFormat="1" ht="45" x14ac:dyDescent="0.3">
      <c r="A1743" s="200">
        <v>1828</v>
      </c>
      <c r="B1743" s="192" t="s">
        <v>2394</v>
      </c>
      <c r="C1743" s="106">
        <v>80111600</v>
      </c>
      <c r="D1743" s="160" t="s">
        <v>2401</v>
      </c>
      <c r="E1743" s="105">
        <v>3</v>
      </c>
      <c r="F1743" s="105">
        <v>3</v>
      </c>
      <c r="G1743" s="193">
        <v>107</v>
      </c>
      <c r="H1743" s="105">
        <v>0</v>
      </c>
      <c r="I1743" s="105" t="s">
        <v>26</v>
      </c>
      <c r="J1743" s="105">
        <v>0</v>
      </c>
      <c r="K1743" s="107">
        <v>9568662</v>
      </c>
      <c r="L1743" s="108">
        <v>9568662</v>
      </c>
      <c r="M1743" s="105">
        <v>0</v>
      </c>
      <c r="N1743" s="105">
        <v>0</v>
      </c>
      <c r="O1743" s="104" t="s">
        <v>1744</v>
      </c>
      <c r="P1743" s="104" t="s">
        <v>28</v>
      </c>
      <c r="Q1743" s="104" t="s">
        <v>2396</v>
      </c>
      <c r="R1743" s="105">
        <v>8209900</v>
      </c>
      <c r="S1743" s="106" t="s">
        <v>367</v>
      </c>
    </row>
    <row r="1744" spans="1:19" s="201" customFormat="1" ht="45" x14ac:dyDescent="0.3">
      <c r="A1744" s="200">
        <v>1829</v>
      </c>
      <c r="B1744" s="192" t="s">
        <v>2394</v>
      </c>
      <c r="C1744" s="106">
        <v>80111600</v>
      </c>
      <c r="D1744" s="160" t="s">
        <v>2402</v>
      </c>
      <c r="E1744" s="105">
        <v>3</v>
      </c>
      <c r="F1744" s="105">
        <v>3</v>
      </c>
      <c r="G1744" s="193">
        <v>107</v>
      </c>
      <c r="H1744" s="105">
        <v>0</v>
      </c>
      <c r="I1744" s="105" t="s">
        <v>26</v>
      </c>
      <c r="J1744" s="105">
        <v>0</v>
      </c>
      <c r="K1744" s="107">
        <v>11541582</v>
      </c>
      <c r="L1744" s="108">
        <v>11541582</v>
      </c>
      <c r="M1744" s="105">
        <v>0</v>
      </c>
      <c r="N1744" s="105">
        <v>0</v>
      </c>
      <c r="O1744" s="104" t="s">
        <v>1744</v>
      </c>
      <c r="P1744" s="104" t="s">
        <v>28</v>
      </c>
      <c r="Q1744" s="104" t="s">
        <v>2396</v>
      </c>
      <c r="R1744" s="105">
        <v>8209900</v>
      </c>
      <c r="S1744" s="106" t="s">
        <v>367</v>
      </c>
    </row>
    <row r="1745" spans="1:19" s="201" customFormat="1" ht="45" x14ac:dyDescent="0.3">
      <c r="A1745" s="200">
        <v>1830</v>
      </c>
      <c r="B1745" s="192" t="s">
        <v>2394</v>
      </c>
      <c r="C1745" s="106">
        <v>80111600</v>
      </c>
      <c r="D1745" s="160" t="s">
        <v>2403</v>
      </c>
      <c r="E1745" s="105">
        <v>4</v>
      </c>
      <c r="F1745" s="105">
        <v>4</v>
      </c>
      <c r="G1745" s="193">
        <v>107</v>
      </c>
      <c r="H1745" s="105">
        <v>0</v>
      </c>
      <c r="I1745" s="105" t="s">
        <v>26</v>
      </c>
      <c r="J1745" s="105">
        <v>0</v>
      </c>
      <c r="K1745" s="107">
        <v>5820114</v>
      </c>
      <c r="L1745" s="108">
        <v>5820114</v>
      </c>
      <c r="M1745" s="105">
        <v>0</v>
      </c>
      <c r="N1745" s="105">
        <v>0</v>
      </c>
      <c r="O1745" s="104" t="s">
        <v>1744</v>
      </c>
      <c r="P1745" s="104" t="s">
        <v>28</v>
      </c>
      <c r="Q1745" s="104" t="s">
        <v>2396</v>
      </c>
      <c r="R1745" s="105">
        <v>8209900</v>
      </c>
      <c r="S1745" s="106" t="s">
        <v>367</v>
      </c>
    </row>
    <row r="1746" spans="1:19" s="201" customFormat="1" ht="30" x14ac:dyDescent="0.3">
      <c r="A1746" s="200">
        <v>1831</v>
      </c>
      <c r="B1746" s="192" t="s">
        <v>2394</v>
      </c>
      <c r="C1746" s="106">
        <v>80111600</v>
      </c>
      <c r="D1746" s="160" t="s">
        <v>2404</v>
      </c>
      <c r="E1746" s="105">
        <v>4</v>
      </c>
      <c r="F1746" s="105">
        <v>4</v>
      </c>
      <c r="G1746" s="193">
        <v>107</v>
      </c>
      <c r="H1746" s="105">
        <v>0</v>
      </c>
      <c r="I1746" s="105" t="s">
        <v>26</v>
      </c>
      <c r="J1746" s="105">
        <v>0</v>
      </c>
      <c r="K1746" s="107">
        <v>6905220</v>
      </c>
      <c r="L1746" s="108">
        <v>6905220</v>
      </c>
      <c r="M1746" s="105">
        <v>0</v>
      </c>
      <c r="N1746" s="105">
        <v>0</v>
      </c>
      <c r="O1746" s="104" t="s">
        <v>1744</v>
      </c>
      <c r="P1746" s="104" t="s">
        <v>28</v>
      </c>
      <c r="Q1746" s="104" t="s">
        <v>2396</v>
      </c>
      <c r="R1746" s="105">
        <v>8209900</v>
      </c>
      <c r="S1746" s="106" t="s">
        <v>367</v>
      </c>
    </row>
    <row r="1747" spans="1:19" s="201" customFormat="1" ht="72" customHeight="1" x14ac:dyDescent="0.3">
      <c r="A1747" s="159">
        <v>1832</v>
      </c>
      <c r="B1747" s="192" t="s">
        <v>2405</v>
      </c>
      <c r="C1747" s="106">
        <v>80111600</v>
      </c>
      <c r="D1747" s="160" t="s">
        <v>2406</v>
      </c>
      <c r="E1747" s="105">
        <v>4</v>
      </c>
      <c r="F1747" s="105">
        <v>4</v>
      </c>
      <c r="G1747" s="193">
        <v>88</v>
      </c>
      <c r="H1747" s="105">
        <v>0</v>
      </c>
      <c r="I1747" s="105" t="s">
        <v>26</v>
      </c>
      <c r="J1747" s="105">
        <v>0</v>
      </c>
      <c r="K1747" s="107">
        <v>14961310</v>
      </c>
      <c r="L1747" s="108">
        <v>14961310</v>
      </c>
      <c r="M1747" s="105">
        <v>0</v>
      </c>
      <c r="N1747" s="105">
        <v>0</v>
      </c>
      <c r="O1747" s="104" t="s">
        <v>1744</v>
      </c>
      <c r="P1747" s="104" t="s">
        <v>28</v>
      </c>
      <c r="Q1747" s="104" t="s">
        <v>2407</v>
      </c>
      <c r="R1747" s="105">
        <v>8209900</v>
      </c>
      <c r="S1747" s="106" t="s">
        <v>367</v>
      </c>
    </row>
    <row r="1748" spans="1:19" s="201" customFormat="1" ht="67.2" customHeight="1" x14ac:dyDescent="0.3">
      <c r="A1748" s="159">
        <v>1833</v>
      </c>
      <c r="B1748" s="192" t="s">
        <v>853</v>
      </c>
      <c r="C1748" s="106">
        <v>80111600</v>
      </c>
      <c r="D1748" s="160" t="s">
        <v>2408</v>
      </c>
      <c r="E1748" s="105">
        <v>4</v>
      </c>
      <c r="F1748" s="105">
        <v>4</v>
      </c>
      <c r="G1748" s="193">
        <v>60</v>
      </c>
      <c r="H1748" s="105">
        <v>0</v>
      </c>
      <c r="I1748" s="105" t="s">
        <v>26</v>
      </c>
      <c r="J1748" s="105">
        <v>0</v>
      </c>
      <c r="K1748" s="107">
        <v>6313344</v>
      </c>
      <c r="L1748" s="108">
        <v>6313344</v>
      </c>
      <c r="M1748" s="105">
        <v>0</v>
      </c>
      <c r="N1748" s="105">
        <v>0</v>
      </c>
      <c r="O1748" s="104" t="s">
        <v>1744</v>
      </c>
      <c r="P1748" s="104" t="s">
        <v>28</v>
      </c>
      <c r="Q1748" s="104" t="s">
        <v>2387</v>
      </c>
      <c r="R1748" s="105">
        <v>8209900</v>
      </c>
      <c r="S1748" s="106" t="s">
        <v>367</v>
      </c>
    </row>
    <row r="1749" spans="1:19" s="201" customFormat="1" ht="59.4" customHeight="1" x14ac:dyDescent="0.3">
      <c r="A1749" s="198">
        <v>1834</v>
      </c>
      <c r="B1749" s="192" t="s">
        <v>2409</v>
      </c>
      <c r="C1749" s="106">
        <v>80111600</v>
      </c>
      <c r="D1749" s="160" t="s">
        <v>2410</v>
      </c>
      <c r="E1749" s="105">
        <v>4</v>
      </c>
      <c r="F1749" s="105">
        <v>4</v>
      </c>
      <c r="G1749" s="193">
        <v>16</v>
      </c>
      <c r="H1749" s="105">
        <v>0</v>
      </c>
      <c r="I1749" s="105" t="s">
        <v>26</v>
      </c>
      <c r="J1749" s="105">
        <v>0</v>
      </c>
      <c r="K1749" s="107">
        <v>5918760</v>
      </c>
      <c r="L1749" s="108">
        <v>5918760</v>
      </c>
      <c r="M1749" s="105">
        <v>0</v>
      </c>
      <c r="N1749" s="105">
        <v>0</v>
      </c>
      <c r="O1749" s="104" t="s">
        <v>1744</v>
      </c>
      <c r="P1749" s="104" t="s">
        <v>28</v>
      </c>
      <c r="Q1749" s="104" t="s">
        <v>2411</v>
      </c>
      <c r="R1749" s="105">
        <v>8209900</v>
      </c>
      <c r="S1749" s="106" t="s">
        <v>367</v>
      </c>
    </row>
    <row r="1750" spans="1:19" s="201" customFormat="1" ht="61.95" customHeight="1" x14ac:dyDescent="0.3">
      <c r="A1750" s="159">
        <v>1835</v>
      </c>
      <c r="B1750" s="192" t="s">
        <v>2412</v>
      </c>
      <c r="C1750" s="106">
        <v>80111600</v>
      </c>
      <c r="D1750" s="160" t="s">
        <v>2413</v>
      </c>
      <c r="E1750" s="105">
        <v>4</v>
      </c>
      <c r="F1750" s="105">
        <v>4</v>
      </c>
      <c r="G1750" s="193">
        <v>100</v>
      </c>
      <c r="H1750" s="105">
        <v>0</v>
      </c>
      <c r="I1750" s="105" t="s">
        <v>26</v>
      </c>
      <c r="J1750" s="105">
        <v>0</v>
      </c>
      <c r="K1750" s="107">
        <v>9206960</v>
      </c>
      <c r="L1750" s="108">
        <v>9206960</v>
      </c>
      <c r="M1750" s="105">
        <v>0</v>
      </c>
      <c r="N1750" s="105">
        <v>0</v>
      </c>
      <c r="O1750" s="104" t="s">
        <v>1744</v>
      </c>
      <c r="P1750" s="104" t="s">
        <v>28</v>
      </c>
      <c r="Q1750" s="104" t="s">
        <v>2414</v>
      </c>
      <c r="R1750" s="105">
        <v>8209900</v>
      </c>
      <c r="S1750" s="106" t="s">
        <v>367</v>
      </c>
    </row>
    <row r="1751" spans="1:19" s="201" customFormat="1" ht="45" x14ac:dyDescent="0.3">
      <c r="A1751" s="198">
        <v>1836</v>
      </c>
      <c r="B1751" s="192" t="s">
        <v>2415</v>
      </c>
      <c r="C1751" s="106">
        <v>80111600</v>
      </c>
      <c r="D1751" s="160" t="s">
        <v>2416</v>
      </c>
      <c r="E1751" s="105">
        <v>4</v>
      </c>
      <c r="F1751" s="105">
        <v>4</v>
      </c>
      <c r="G1751" s="193">
        <v>15</v>
      </c>
      <c r="H1751" s="105">
        <v>0</v>
      </c>
      <c r="I1751" s="105" t="s">
        <v>26</v>
      </c>
      <c r="J1751" s="105">
        <v>0</v>
      </c>
      <c r="K1751" s="107">
        <v>6313344</v>
      </c>
      <c r="L1751" s="108">
        <v>6313344</v>
      </c>
      <c r="M1751" s="105">
        <v>0</v>
      </c>
      <c r="N1751" s="105">
        <v>0</v>
      </c>
      <c r="O1751" s="104" t="s">
        <v>1744</v>
      </c>
      <c r="P1751" s="104" t="s">
        <v>28</v>
      </c>
      <c r="Q1751" s="104" t="s">
        <v>2417</v>
      </c>
      <c r="R1751" s="105">
        <v>8209900</v>
      </c>
      <c r="S1751" s="106" t="s">
        <v>367</v>
      </c>
    </row>
    <row r="1752" spans="1:19" s="201" customFormat="1" ht="72.599999999999994" customHeight="1" x14ac:dyDescent="0.3">
      <c r="A1752" s="159">
        <v>1837</v>
      </c>
      <c r="B1752" s="192" t="s">
        <v>1616</v>
      </c>
      <c r="C1752" s="106">
        <v>32101617</v>
      </c>
      <c r="D1752" s="160" t="s">
        <v>2418</v>
      </c>
      <c r="E1752" s="105">
        <v>4</v>
      </c>
      <c r="F1752" s="105">
        <v>5</v>
      </c>
      <c r="G1752" s="193">
        <v>2</v>
      </c>
      <c r="H1752" s="105">
        <v>1</v>
      </c>
      <c r="I1752" s="105" t="s">
        <v>26</v>
      </c>
      <c r="J1752" s="105">
        <v>0</v>
      </c>
      <c r="K1752" s="107">
        <v>3164210</v>
      </c>
      <c r="L1752" s="108">
        <v>3164210</v>
      </c>
      <c r="M1752" s="105">
        <v>0</v>
      </c>
      <c r="N1752" s="105">
        <v>0</v>
      </c>
      <c r="O1752" s="104" t="s">
        <v>27</v>
      </c>
      <c r="P1752" s="104" t="s">
        <v>28</v>
      </c>
      <c r="Q1752" s="104" t="s">
        <v>2419</v>
      </c>
      <c r="R1752" s="105">
        <v>8209800</v>
      </c>
      <c r="S1752" s="106" t="s">
        <v>2420</v>
      </c>
    </row>
    <row r="1753" spans="1:19" s="201" customFormat="1" ht="45" x14ac:dyDescent="0.3">
      <c r="A1753" s="198">
        <v>1838</v>
      </c>
      <c r="B1753" s="192" t="s">
        <v>2421</v>
      </c>
      <c r="C1753" s="106" t="s">
        <v>2422</v>
      </c>
      <c r="D1753" s="160" t="s">
        <v>2423</v>
      </c>
      <c r="E1753" s="105">
        <v>4</v>
      </c>
      <c r="F1753" s="105">
        <v>5</v>
      </c>
      <c r="G1753" s="193">
        <v>1</v>
      </c>
      <c r="H1753" s="105">
        <v>1</v>
      </c>
      <c r="I1753" s="105" t="s">
        <v>26</v>
      </c>
      <c r="J1753" s="105">
        <v>0</v>
      </c>
      <c r="K1753" s="107">
        <v>25773118</v>
      </c>
      <c r="L1753" s="108">
        <v>25773118</v>
      </c>
      <c r="M1753" s="105">
        <v>0</v>
      </c>
      <c r="N1753" s="105">
        <v>0</v>
      </c>
      <c r="O1753" s="104" t="s">
        <v>27</v>
      </c>
      <c r="P1753" s="104" t="s">
        <v>28</v>
      </c>
      <c r="Q1753" s="104" t="s">
        <v>2424</v>
      </c>
      <c r="R1753" s="105">
        <v>8209800</v>
      </c>
      <c r="S1753" s="106" t="s">
        <v>1395</v>
      </c>
    </row>
    <row r="1754" spans="1:19" s="201" customFormat="1" ht="84" customHeight="1" x14ac:dyDescent="0.3">
      <c r="A1754" s="159">
        <v>1839</v>
      </c>
      <c r="B1754" s="192" t="s">
        <v>1295</v>
      </c>
      <c r="C1754" s="106">
        <v>80111701</v>
      </c>
      <c r="D1754" s="160" t="s">
        <v>2425</v>
      </c>
      <c r="E1754" s="105">
        <v>4</v>
      </c>
      <c r="F1754" s="105">
        <v>4</v>
      </c>
      <c r="G1754" s="193">
        <v>81</v>
      </c>
      <c r="H1754" s="105">
        <v>1</v>
      </c>
      <c r="I1754" s="105" t="s">
        <v>26</v>
      </c>
      <c r="J1754" s="105">
        <v>0</v>
      </c>
      <c r="K1754" s="107">
        <v>5926500</v>
      </c>
      <c r="L1754" s="108">
        <v>5926500</v>
      </c>
      <c r="M1754" s="105">
        <v>0</v>
      </c>
      <c r="N1754" s="105">
        <v>0</v>
      </c>
      <c r="O1754" s="104" t="s">
        <v>27</v>
      </c>
      <c r="P1754" s="104" t="s">
        <v>28</v>
      </c>
      <c r="Q1754" s="104" t="s">
        <v>86</v>
      </c>
      <c r="R1754" s="105">
        <v>8209800</v>
      </c>
      <c r="S1754" s="54" t="s">
        <v>87</v>
      </c>
    </row>
    <row r="1755" spans="1:19" s="201" customFormat="1" ht="73.2" customHeight="1" x14ac:dyDescent="0.3">
      <c r="A1755" s="198">
        <v>1840</v>
      </c>
      <c r="B1755" s="192" t="s">
        <v>2426</v>
      </c>
      <c r="C1755" s="106">
        <v>80111701</v>
      </c>
      <c r="D1755" s="160" t="s">
        <v>2427</v>
      </c>
      <c r="E1755" s="105">
        <v>4</v>
      </c>
      <c r="F1755" s="105">
        <v>5</v>
      </c>
      <c r="G1755" s="193">
        <v>1</v>
      </c>
      <c r="H1755" s="105">
        <v>1</v>
      </c>
      <c r="I1755" s="105" t="s">
        <v>26</v>
      </c>
      <c r="J1755" s="105">
        <v>0</v>
      </c>
      <c r="K1755" s="107">
        <v>3550000</v>
      </c>
      <c r="L1755" s="108">
        <v>3550000</v>
      </c>
      <c r="M1755" s="105">
        <v>0</v>
      </c>
      <c r="N1755" s="105">
        <v>0</v>
      </c>
      <c r="O1755" s="104" t="s">
        <v>27</v>
      </c>
      <c r="P1755" s="104" t="s">
        <v>28</v>
      </c>
      <c r="Q1755" s="104" t="s">
        <v>14</v>
      </c>
      <c r="R1755" s="105">
        <v>8209800</v>
      </c>
      <c r="S1755" s="103" t="s">
        <v>180</v>
      </c>
    </row>
    <row r="1756" spans="1:19" s="201" customFormat="1" ht="45" x14ac:dyDescent="0.3">
      <c r="A1756" s="159">
        <v>1841</v>
      </c>
      <c r="B1756" s="192" t="s">
        <v>710</v>
      </c>
      <c r="C1756" s="106">
        <v>32101617</v>
      </c>
      <c r="D1756" s="160" t="s">
        <v>2428</v>
      </c>
      <c r="E1756" s="105">
        <v>4</v>
      </c>
      <c r="F1756" s="105">
        <v>5</v>
      </c>
      <c r="G1756" s="193">
        <v>1</v>
      </c>
      <c r="H1756" s="105">
        <v>1</v>
      </c>
      <c r="I1756" s="105" t="s">
        <v>26</v>
      </c>
      <c r="J1756" s="105">
        <v>0</v>
      </c>
      <c r="K1756" s="107">
        <v>9087000</v>
      </c>
      <c r="L1756" s="108">
        <v>9087000</v>
      </c>
      <c r="M1756" s="105">
        <v>0</v>
      </c>
      <c r="N1756" s="105">
        <v>0</v>
      </c>
      <c r="O1756" s="104" t="s">
        <v>27</v>
      </c>
      <c r="P1756" s="104" t="s">
        <v>28</v>
      </c>
      <c r="Q1756" s="104" t="s">
        <v>2429</v>
      </c>
      <c r="R1756" s="105">
        <v>3176463595</v>
      </c>
      <c r="S1756" s="106" t="s">
        <v>2420</v>
      </c>
    </row>
    <row r="1757" spans="1:19" s="201" customFormat="1" ht="71.400000000000006" customHeight="1" x14ac:dyDescent="0.3">
      <c r="A1757" s="198">
        <v>1842</v>
      </c>
      <c r="B1757" s="192" t="s">
        <v>2430</v>
      </c>
      <c r="C1757" s="106">
        <v>43201803</v>
      </c>
      <c r="D1757" s="160" t="s">
        <v>2431</v>
      </c>
      <c r="E1757" s="105">
        <v>4</v>
      </c>
      <c r="F1757" s="105">
        <v>5</v>
      </c>
      <c r="G1757" s="193">
        <v>1</v>
      </c>
      <c r="H1757" s="105">
        <v>1</v>
      </c>
      <c r="I1757" s="105" t="s">
        <v>26</v>
      </c>
      <c r="J1757" s="105">
        <v>0</v>
      </c>
      <c r="K1757" s="107">
        <v>358000</v>
      </c>
      <c r="L1757" s="108">
        <v>358000</v>
      </c>
      <c r="M1757" s="105">
        <v>0</v>
      </c>
      <c r="N1757" s="105">
        <v>0</v>
      </c>
      <c r="O1757" s="104" t="s">
        <v>27</v>
      </c>
      <c r="P1757" s="104" t="s">
        <v>28</v>
      </c>
      <c r="Q1757" s="104" t="s">
        <v>2432</v>
      </c>
      <c r="R1757" s="105">
        <v>3108361005</v>
      </c>
      <c r="S1757" s="106" t="s">
        <v>2433</v>
      </c>
    </row>
    <row r="1758" spans="1:19" s="201" customFormat="1" ht="37.200000000000003" customHeight="1" x14ac:dyDescent="0.3">
      <c r="A1758" s="159">
        <v>1843</v>
      </c>
      <c r="B1758" s="192" t="s">
        <v>1330</v>
      </c>
      <c r="C1758" s="106">
        <v>52151600</v>
      </c>
      <c r="D1758" s="160" t="s">
        <v>2434</v>
      </c>
      <c r="E1758" s="105">
        <v>5</v>
      </c>
      <c r="F1758" s="105">
        <v>5</v>
      </c>
      <c r="G1758" s="193">
        <v>1</v>
      </c>
      <c r="H1758" s="105">
        <v>1</v>
      </c>
      <c r="I1758" s="105" t="s">
        <v>26</v>
      </c>
      <c r="J1758" s="105">
        <v>0</v>
      </c>
      <c r="K1758" s="107">
        <v>600000</v>
      </c>
      <c r="L1758" s="108">
        <v>600000</v>
      </c>
      <c r="M1758" s="105">
        <v>0</v>
      </c>
      <c r="N1758" s="105">
        <v>0</v>
      </c>
      <c r="O1758" s="104" t="s">
        <v>27</v>
      </c>
      <c r="P1758" s="104" t="s">
        <v>28</v>
      </c>
      <c r="Q1758" s="104" t="s">
        <v>1361</v>
      </c>
      <c r="R1758" s="105">
        <v>8209900</v>
      </c>
      <c r="S1758" s="106" t="s">
        <v>285</v>
      </c>
    </row>
    <row r="1759" spans="1:19" s="201" customFormat="1" ht="60" x14ac:dyDescent="0.3">
      <c r="A1759" s="198">
        <v>1844</v>
      </c>
      <c r="B1759" s="192" t="s">
        <v>1367</v>
      </c>
      <c r="C1759" s="106">
        <v>80111701</v>
      </c>
      <c r="D1759" s="160" t="s">
        <v>1373</v>
      </c>
      <c r="E1759" s="105">
        <v>7</v>
      </c>
      <c r="F1759" s="105">
        <v>7</v>
      </c>
      <c r="G1759" s="193">
        <v>155</v>
      </c>
      <c r="H1759" s="105">
        <v>0</v>
      </c>
      <c r="I1759" s="105" t="s">
        <v>26</v>
      </c>
      <c r="J1759" s="105">
        <v>0</v>
      </c>
      <c r="K1759" s="107">
        <v>13603833</v>
      </c>
      <c r="L1759" s="108">
        <v>13603833</v>
      </c>
      <c r="M1759" s="105">
        <v>0</v>
      </c>
      <c r="N1759" s="105">
        <v>0</v>
      </c>
      <c r="O1759" s="104" t="s">
        <v>27</v>
      </c>
      <c r="P1759" s="104" t="s">
        <v>28</v>
      </c>
      <c r="Q1759" s="104" t="s">
        <v>78</v>
      </c>
      <c r="R1759" s="105">
        <v>8209800</v>
      </c>
      <c r="S1759" s="106" t="s">
        <v>900</v>
      </c>
    </row>
    <row r="1760" spans="1:19" s="201" customFormat="1" ht="90" x14ac:dyDescent="0.3">
      <c r="A1760" s="159">
        <v>1845</v>
      </c>
      <c r="B1760" s="192" t="s">
        <v>76</v>
      </c>
      <c r="C1760" s="106">
        <v>80111701</v>
      </c>
      <c r="D1760" s="160" t="s">
        <v>1024</v>
      </c>
      <c r="E1760" s="105">
        <v>7</v>
      </c>
      <c r="F1760" s="105">
        <v>7</v>
      </c>
      <c r="G1760" s="193">
        <v>155</v>
      </c>
      <c r="H1760" s="105">
        <v>0</v>
      </c>
      <c r="I1760" s="105" t="s">
        <v>26</v>
      </c>
      <c r="J1760" s="105">
        <v>0</v>
      </c>
      <c r="K1760" s="107">
        <v>9072667</v>
      </c>
      <c r="L1760" s="108">
        <v>9072667</v>
      </c>
      <c r="M1760" s="105">
        <v>0</v>
      </c>
      <c r="N1760" s="105">
        <v>0</v>
      </c>
      <c r="O1760" s="104" t="s">
        <v>27</v>
      </c>
      <c r="P1760" s="104" t="s">
        <v>28</v>
      </c>
      <c r="Q1760" s="104" t="s">
        <v>78</v>
      </c>
      <c r="R1760" s="105">
        <v>8209800</v>
      </c>
      <c r="S1760" s="106" t="s">
        <v>900</v>
      </c>
    </row>
    <row r="1761" spans="1:19" s="201" customFormat="1" ht="85.8" customHeight="1" x14ac:dyDescent="0.3">
      <c r="A1761" s="198">
        <v>1846</v>
      </c>
      <c r="B1761" s="192" t="s">
        <v>76</v>
      </c>
      <c r="C1761" s="106">
        <v>80111701</v>
      </c>
      <c r="D1761" s="160" t="s">
        <v>1025</v>
      </c>
      <c r="E1761" s="105">
        <v>7</v>
      </c>
      <c r="F1761" s="105">
        <v>7</v>
      </c>
      <c r="G1761" s="193">
        <v>155</v>
      </c>
      <c r="H1761" s="105">
        <v>0</v>
      </c>
      <c r="I1761" s="105" t="s">
        <v>26</v>
      </c>
      <c r="J1761" s="105">
        <v>0</v>
      </c>
      <c r="K1761" s="107">
        <v>15872000</v>
      </c>
      <c r="L1761" s="108">
        <v>15872000</v>
      </c>
      <c r="M1761" s="105">
        <v>0</v>
      </c>
      <c r="N1761" s="105">
        <v>0</v>
      </c>
      <c r="O1761" s="104" t="s">
        <v>27</v>
      </c>
      <c r="P1761" s="104" t="s">
        <v>28</v>
      </c>
      <c r="Q1761" s="104" t="s">
        <v>78</v>
      </c>
      <c r="R1761" s="105">
        <v>8209800</v>
      </c>
      <c r="S1761" s="106" t="s">
        <v>900</v>
      </c>
    </row>
    <row r="1762" spans="1:19" s="201" customFormat="1" ht="64.95" customHeight="1" x14ac:dyDescent="0.3">
      <c r="A1762" s="159">
        <v>1847</v>
      </c>
      <c r="B1762" s="192" t="s">
        <v>76</v>
      </c>
      <c r="C1762" s="106">
        <v>80111701</v>
      </c>
      <c r="D1762" s="160" t="s">
        <v>2435</v>
      </c>
      <c r="E1762" s="105">
        <v>7</v>
      </c>
      <c r="F1762" s="105">
        <v>7</v>
      </c>
      <c r="G1762" s="193">
        <v>155</v>
      </c>
      <c r="H1762" s="105">
        <v>0</v>
      </c>
      <c r="I1762" s="105" t="s">
        <v>26</v>
      </c>
      <c r="J1762" s="105">
        <v>0</v>
      </c>
      <c r="K1762" s="107">
        <v>9072667</v>
      </c>
      <c r="L1762" s="108">
        <v>9072667</v>
      </c>
      <c r="M1762" s="105">
        <v>0</v>
      </c>
      <c r="N1762" s="105">
        <v>0</v>
      </c>
      <c r="O1762" s="104" t="s">
        <v>27</v>
      </c>
      <c r="P1762" s="104" t="s">
        <v>28</v>
      </c>
      <c r="Q1762" s="104" t="s">
        <v>78</v>
      </c>
      <c r="R1762" s="105">
        <v>8209800</v>
      </c>
      <c r="S1762" s="106" t="s">
        <v>900</v>
      </c>
    </row>
    <row r="1763" spans="1:19" s="201" customFormat="1" ht="108" customHeight="1" x14ac:dyDescent="0.3">
      <c r="A1763" s="198">
        <v>1848</v>
      </c>
      <c r="B1763" s="192" t="s">
        <v>76</v>
      </c>
      <c r="C1763" s="106">
        <v>80111701</v>
      </c>
      <c r="D1763" s="160" t="s">
        <v>2436</v>
      </c>
      <c r="E1763" s="105">
        <v>7</v>
      </c>
      <c r="F1763" s="105">
        <v>7</v>
      </c>
      <c r="G1763" s="193">
        <v>155</v>
      </c>
      <c r="H1763" s="105">
        <v>0</v>
      </c>
      <c r="I1763" s="105" t="s">
        <v>26</v>
      </c>
      <c r="J1763" s="105">
        <v>0</v>
      </c>
      <c r="K1763" s="107">
        <v>9072667</v>
      </c>
      <c r="L1763" s="108">
        <v>9072667</v>
      </c>
      <c r="M1763" s="105">
        <v>0</v>
      </c>
      <c r="N1763" s="105">
        <v>0</v>
      </c>
      <c r="O1763" s="104" t="s">
        <v>27</v>
      </c>
      <c r="P1763" s="104" t="s">
        <v>28</v>
      </c>
      <c r="Q1763" s="104" t="s">
        <v>78</v>
      </c>
      <c r="R1763" s="105">
        <v>8209800</v>
      </c>
      <c r="S1763" s="106" t="s">
        <v>900</v>
      </c>
    </row>
    <row r="1764" spans="1:19" s="201" customFormat="1" ht="115.95" customHeight="1" x14ac:dyDescent="0.3">
      <c r="A1764" s="159">
        <v>1849</v>
      </c>
      <c r="B1764" s="192" t="s">
        <v>76</v>
      </c>
      <c r="C1764" s="106">
        <v>80111701</v>
      </c>
      <c r="D1764" s="160" t="s">
        <v>2437</v>
      </c>
      <c r="E1764" s="105">
        <v>7</v>
      </c>
      <c r="F1764" s="105">
        <v>7</v>
      </c>
      <c r="G1764" s="193">
        <v>155</v>
      </c>
      <c r="H1764" s="105">
        <v>0</v>
      </c>
      <c r="I1764" s="105" t="s">
        <v>26</v>
      </c>
      <c r="J1764" s="105">
        <v>0</v>
      </c>
      <c r="K1764" s="107">
        <v>9072667</v>
      </c>
      <c r="L1764" s="108">
        <v>9072667</v>
      </c>
      <c r="M1764" s="105">
        <v>0</v>
      </c>
      <c r="N1764" s="105">
        <v>0</v>
      </c>
      <c r="O1764" s="104" t="s">
        <v>27</v>
      </c>
      <c r="P1764" s="104" t="s">
        <v>28</v>
      </c>
      <c r="Q1764" s="104" t="s">
        <v>78</v>
      </c>
      <c r="R1764" s="105">
        <v>8209800</v>
      </c>
      <c r="S1764" s="106" t="s">
        <v>900</v>
      </c>
    </row>
    <row r="1765" spans="1:19" s="201" customFormat="1" ht="55.95" customHeight="1" x14ac:dyDescent="0.3">
      <c r="A1765" s="198">
        <v>1850</v>
      </c>
      <c r="B1765" s="192" t="s">
        <v>76</v>
      </c>
      <c r="C1765" s="106">
        <v>80111701</v>
      </c>
      <c r="D1765" s="160" t="s">
        <v>1592</v>
      </c>
      <c r="E1765" s="105">
        <v>7</v>
      </c>
      <c r="F1765" s="105">
        <v>7</v>
      </c>
      <c r="G1765" s="193">
        <v>155</v>
      </c>
      <c r="H1765" s="105">
        <v>0</v>
      </c>
      <c r="I1765" s="105" t="s">
        <v>26</v>
      </c>
      <c r="J1765" s="105">
        <v>0</v>
      </c>
      <c r="K1765" s="107">
        <v>9072667</v>
      </c>
      <c r="L1765" s="108">
        <v>9072667</v>
      </c>
      <c r="M1765" s="105">
        <v>0</v>
      </c>
      <c r="N1765" s="105">
        <v>0</v>
      </c>
      <c r="O1765" s="104" t="s">
        <v>27</v>
      </c>
      <c r="P1765" s="104" t="s">
        <v>28</v>
      </c>
      <c r="Q1765" s="104" t="s">
        <v>78</v>
      </c>
      <c r="R1765" s="105">
        <v>8209800</v>
      </c>
      <c r="S1765" s="106" t="s">
        <v>900</v>
      </c>
    </row>
    <row r="1766" spans="1:19" s="201" customFormat="1" ht="97.95" customHeight="1" x14ac:dyDescent="0.3">
      <c r="A1766" s="159">
        <v>1851</v>
      </c>
      <c r="B1766" s="192" t="s">
        <v>597</v>
      </c>
      <c r="C1766" s="106">
        <v>82101505</v>
      </c>
      <c r="D1766" s="160" t="s">
        <v>2438</v>
      </c>
      <c r="E1766" s="105">
        <v>4</v>
      </c>
      <c r="F1766" s="105">
        <v>5</v>
      </c>
      <c r="G1766" s="193">
        <v>2</v>
      </c>
      <c r="H1766" s="105">
        <v>1</v>
      </c>
      <c r="I1766" s="105" t="s">
        <v>26</v>
      </c>
      <c r="J1766" s="105">
        <v>0</v>
      </c>
      <c r="K1766" s="107">
        <v>35000000</v>
      </c>
      <c r="L1766" s="108">
        <v>35000000</v>
      </c>
      <c r="M1766" s="105">
        <v>0</v>
      </c>
      <c r="N1766" s="105">
        <v>0</v>
      </c>
      <c r="O1766" s="104" t="s">
        <v>27</v>
      </c>
      <c r="P1766" s="104" t="s">
        <v>28</v>
      </c>
      <c r="Q1766" s="104" t="s">
        <v>273</v>
      </c>
      <c r="R1766" s="105">
        <v>8209900</v>
      </c>
      <c r="S1766" s="106" t="s">
        <v>274</v>
      </c>
    </row>
    <row r="1767" spans="1:19" s="201" customFormat="1" ht="60" x14ac:dyDescent="0.3">
      <c r="A1767" s="198">
        <v>1852</v>
      </c>
      <c r="B1767" s="192" t="s">
        <v>1335</v>
      </c>
      <c r="C1767" s="106">
        <v>80111701</v>
      </c>
      <c r="D1767" s="160" t="s">
        <v>2439</v>
      </c>
      <c r="E1767" s="105">
        <v>5</v>
      </c>
      <c r="F1767" s="105">
        <v>5</v>
      </c>
      <c r="G1767" s="193">
        <v>230</v>
      </c>
      <c r="H1767" s="105">
        <v>0</v>
      </c>
      <c r="I1767" s="105" t="s">
        <v>26</v>
      </c>
      <c r="J1767" s="105">
        <v>0</v>
      </c>
      <c r="K1767" s="107">
        <v>13462667</v>
      </c>
      <c r="L1767" s="108">
        <v>13462667</v>
      </c>
      <c r="M1767" s="105">
        <v>0</v>
      </c>
      <c r="N1767" s="105">
        <v>0</v>
      </c>
      <c r="O1767" s="104" t="s">
        <v>27</v>
      </c>
      <c r="P1767" s="104" t="s">
        <v>28</v>
      </c>
      <c r="Q1767" s="104" t="s">
        <v>1337</v>
      </c>
      <c r="R1767" s="105">
        <v>8209800</v>
      </c>
      <c r="S1767" s="106" t="s">
        <v>1119</v>
      </c>
    </row>
    <row r="1768" spans="1:19" s="201" customFormat="1" ht="73.95" customHeight="1" x14ac:dyDescent="0.3">
      <c r="A1768" s="159">
        <v>1853</v>
      </c>
      <c r="B1768" s="192" t="s">
        <v>1628</v>
      </c>
      <c r="C1768" s="106">
        <v>80111701</v>
      </c>
      <c r="D1768" s="160" t="s">
        <v>2440</v>
      </c>
      <c r="E1768" s="105">
        <v>5</v>
      </c>
      <c r="F1768" s="105">
        <v>5</v>
      </c>
      <c r="G1768" s="193">
        <v>230</v>
      </c>
      <c r="H1768" s="105">
        <v>0</v>
      </c>
      <c r="I1768" s="105" t="s">
        <v>26</v>
      </c>
      <c r="J1768" s="105">
        <v>0</v>
      </c>
      <c r="K1768" s="107">
        <v>19166667</v>
      </c>
      <c r="L1768" s="108">
        <v>19166667</v>
      </c>
      <c r="M1768" s="105">
        <v>0</v>
      </c>
      <c r="N1768" s="105">
        <v>0</v>
      </c>
      <c r="O1768" s="104" t="s">
        <v>27</v>
      </c>
      <c r="P1768" s="104" t="s">
        <v>28</v>
      </c>
      <c r="Q1768" s="104" t="s">
        <v>63</v>
      </c>
      <c r="R1768" s="105">
        <v>8209800</v>
      </c>
      <c r="S1768" s="106" t="s">
        <v>51</v>
      </c>
    </row>
    <row r="1769" spans="1:19" s="201" customFormat="1" ht="88.95" customHeight="1" x14ac:dyDescent="0.3">
      <c r="A1769" s="198">
        <v>1854</v>
      </c>
      <c r="B1769" s="192" t="s">
        <v>2441</v>
      </c>
      <c r="C1769" s="106" t="s">
        <v>2442</v>
      </c>
      <c r="D1769" s="160" t="s">
        <v>2443</v>
      </c>
      <c r="E1769" s="105">
        <v>5</v>
      </c>
      <c r="F1769" s="105">
        <v>5</v>
      </c>
      <c r="G1769" s="193">
        <v>1</v>
      </c>
      <c r="H1769" s="105">
        <v>1</v>
      </c>
      <c r="I1769" s="105" t="s">
        <v>26</v>
      </c>
      <c r="J1769" s="105">
        <v>0</v>
      </c>
      <c r="K1769" s="107">
        <v>1104000</v>
      </c>
      <c r="L1769" s="108">
        <v>1104000</v>
      </c>
      <c r="M1769" s="105">
        <v>0</v>
      </c>
      <c r="N1769" s="105">
        <v>0</v>
      </c>
      <c r="O1769" s="104" t="s">
        <v>27</v>
      </c>
      <c r="P1769" s="104" t="s">
        <v>28</v>
      </c>
      <c r="Q1769" s="104" t="s">
        <v>1050</v>
      </c>
      <c r="R1769" s="105">
        <v>8209800</v>
      </c>
      <c r="S1769" s="106" t="s">
        <v>2444</v>
      </c>
    </row>
    <row r="1770" spans="1:19" s="201" customFormat="1" ht="141" customHeight="1" x14ac:dyDescent="0.3">
      <c r="A1770" s="159">
        <v>1855</v>
      </c>
      <c r="B1770" s="192" t="s">
        <v>1628</v>
      </c>
      <c r="C1770" s="106">
        <v>80111701</v>
      </c>
      <c r="D1770" s="160" t="s">
        <v>2445</v>
      </c>
      <c r="E1770" s="105">
        <v>5</v>
      </c>
      <c r="F1770" s="105">
        <v>5</v>
      </c>
      <c r="G1770" s="193">
        <v>4</v>
      </c>
      <c r="H1770" s="105">
        <v>1</v>
      </c>
      <c r="I1770" s="105" t="s">
        <v>26</v>
      </c>
      <c r="J1770" s="105">
        <v>0</v>
      </c>
      <c r="K1770" s="107">
        <v>6400000</v>
      </c>
      <c r="L1770" s="108">
        <v>6400000</v>
      </c>
      <c r="M1770" s="105">
        <v>0</v>
      </c>
      <c r="N1770" s="105">
        <v>0</v>
      </c>
      <c r="O1770" s="104" t="s">
        <v>27</v>
      </c>
      <c r="P1770" s="104" t="s">
        <v>28</v>
      </c>
      <c r="Q1770" s="104" t="s">
        <v>63</v>
      </c>
      <c r="R1770" s="105">
        <v>8209800</v>
      </c>
      <c r="S1770" s="106" t="s">
        <v>51</v>
      </c>
    </row>
    <row r="1771" spans="1:19" s="201" customFormat="1" ht="46.95" customHeight="1" x14ac:dyDescent="0.3">
      <c r="A1771" s="198">
        <v>1856</v>
      </c>
      <c r="B1771" s="192" t="s">
        <v>1189</v>
      </c>
      <c r="C1771" s="106">
        <v>52131600</v>
      </c>
      <c r="D1771" s="160" t="s">
        <v>2446</v>
      </c>
      <c r="E1771" s="105">
        <v>5</v>
      </c>
      <c r="F1771" s="105">
        <v>5</v>
      </c>
      <c r="G1771" s="193">
        <v>1</v>
      </c>
      <c r="H1771" s="105">
        <v>1</v>
      </c>
      <c r="I1771" s="105" t="s">
        <v>26</v>
      </c>
      <c r="J1771" s="105">
        <v>0</v>
      </c>
      <c r="K1771" s="107">
        <v>4240000</v>
      </c>
      <c r="L1771" s="108">
        <v>4240000</v>
      </c>
      <c r="M1771" s="105">
        <v>0</v>
      </c>
      <c r="N1771" s="105">
        <v>0</v>
      </c>
      <c r="O1771" s="104" t="s">
        <v>27</v>
      </c>
      <c r="P1771" s="104" t="s">
        <v>28</v>
      </c>
      <c r="Q1771" s="104" t="s">
        <v>896</v>
      </c>
      <c r="R1771" s="105">
        <v>8209800</v>
      </c>
      <c r="S1771" s="106" t="s">
        <v>2447</v>
      </c>
    </row>
    <row r="1772" spans="1:19" s="201" customFormat="1" ht="57" customHeight="1" x14ac:dyDescent="0.3">
      <c r="A1772" s="159">
        <v>1857</v>
      </c>
      <c r="B1772" s="192" t="s">
        <v>2426</v>
      </c>
      <c r="C1772" s="106">
        <v>81101514</v>
      </c>
      <c r="D1772" s="160" t="s">
        <v>2448</v>
      </c>
      <c r="E1772" s="105">
        <v>5</v>
      </c>
      <c r="F1772" s="105">
        <v>5</v>
      </c>
      <c r="G1772" s="193">
        <v>45</v>
      </c>
      <c r="H1772" s="105">
        <v>0</v>
      </c>
      <c r="I1772" s="105" t="s">
        <v>26</v>
      </c>
      <c r="J1772" s="105">
        <v>0</v>
      </c>
      <c r="K1772" s="107">
        <v>6000000</v>
      </c>
      <c r="L1772" s="108">
        <v>6000000</v>
      </c>
      <c r="M1772" s="105">
        <v>0</v>
      </c>
      <c r="N1772" s="105">
        <v>0</v>
      </c>
      <c r="O1772" s="104" t="s">
        <v>27</v>
      </c>
      <c r="P1772" s="104" t="s">
        <v>28</v>
      </c>
      <c r="Q1772" s="104" t="s">
        <v>14</v>
      </c>
      <c r="R1772" s="105">
        <v>8209800</v>
      </c>
      <c r="S1772" s="106" t="s">
        <v>2449</v>
      </c>
    </row>
    <row r="1773" spans="1:19" s="201" customFormat="1" ht="117" customHeight="1" x14ac:dyDescent="0.3">
      <c r="A1773" s="198">
        <v>1858</v>
      </c>
      <c r="B1773" s="192" t="s">
        <v>2450</v>
      </c>
      <c r="C1773" s="106">
        <v>83101501</v>
      </c>
      <c r="D1773" s="160" t="s">
        <v>2451</v>
      </c>
      <c r="E1773" s="105">
        <v>5</v>
      </c>
      <c r="F1773" s="105">
        <v>5</v>
      </c>
      <c r="G1773" s="193">
        <v>1</v>
      </c>
      <c r="H1773" s="105">
        <v>1</v>
      </c>
      <c r="I1773" s="105" t="s">
        <v>26</v>
      </c>
      <c r="J1773" s="105">
        <v>0</v>
      </c>
      <c r="K1773" s="107">
        <v>65704500</v>
      </c>
      <c r="L1773" s="108">
        <v>65704500</v>
      </c>
      <c r="M1773" s="105">
        <v>0</v>
      </c>
      <c r="N1773" s="105">
        <v>0</v>
      </c>
      <c r="O1773" s="104" t="s">
        <v>27</v>
      </c>
      <c r="P1773" s="104" t="s">
        <v>28</v>
      </c>
      <c r="Q1773" s="104" t="s">
        <v>14</v>
      </c>
      <c r="R1773" s="105">
        <v>8209800</v>
      </c>
      <c r="S1773" s="106" t="s">
        <v>2449</v>
      </c>
    </row>
    <row r="1774" spans="1:19" s="201" customFormat="1" ht="120.6" customHeight="1" x14ac:dyDescent="0.3">
      <c r="A1774" s="159">
        <v>1859</v>
      </c>
      <c r="B1774" s="192" t="s">
        <v>2450</v>
      </c>
      <c r="C1774" s="106">
        <v>30103200</v>
      </c>
      <c r="D1774" s="160" t="s">
        <v>2452</v>
      </c>
      <c r="E1774" s="105">
        <v>5</v>
      </c>
      <c r="F1774" s="105">
        <v>5</v>
      </c>
      <c r="G1774" s="193">
        <v>1</v>
      </c>
      <c r="H1774" s="105">
        <v>1</v>
      </c>
      <c r="I1774" s="105" t="s">
        <v>26</v>
      </c>
      <c r="J1774" s="105">
        <v>0</v>
      </c>
      <c r="K1774" s="107">
        <v>5700000</v>
      </c>
      <c r="L1774" s="108">
        <v>5700000</v>
      </c>
      <c r="M1774" s="105">
        <v>0</v>
      </c>
      <c r="N1774" s="105">
        <v>0</v>
      </c>
      <c r="O1774" s="104" t="s">
        <v>27</v>
      </c>
      <c r="P1774" s="104" t="s">
        <v>28</v>
      </c>
      <c r="Q1774" s="104" t="s">
        <v>14</v>
      </c>
      <c r="R1774" s="105">
        <v>8209800</v>
      </c>
      <c r="S1774" s="106" t="s">
        <v>2449</v>
      </c>
    </row>
    <row r="1775" spans="1:19" s="201" customFormat="1" ht="117" customHeight="1" x14ac:dyDescent="0.3">
      <c r="A1775" s="198">
        <v>1860</v>
      </c>
      <c r="B1775" s="192" t="s">
        <v>1189</v>
      </c>
      <c r="C1775" s="106">
        <v>80111701</v>
      </c>
      <c r="D1775" s="160" t="s">
        <v>2453</v>
      </c>
      <c r="E1775" s="105">
        <v>5</v>
      </c>
      <c r="F1775" s="105">
        <v>5</v>
      </c>
      <c r="G1775" s="193">
        <v>57</v>
      </c>
      <c r="H1775" s="105">
        <v>1</v>
      </c>
      <c r="I1775" s="105" t="s">
        <v>26</v>
      </c>
      <c r="J1775" s="105">
        <v>0</v>
      </c>
      <c r="K1775" s="107">
        <v>5002700</v>
      </c>
      <c r="L1775" s="108">
        <v>5002700</v>
      </c>
      <c r="M1775" s="105">
        <v>0</v>
      </c>
      <c r="N1775" s="105">
        <v>0</v>
      </c>
      <c r="O1775" s="104" t="s">
        <v>27</v>
      </c>
      <c r="P1775" s="104" t="s">
        <v>28</v>
      </c>
      <c r="Q1775" s="104" t="s">
        <v>896</v>
      </c>
      <c r="R1775" s="105">
        <v>8209800</v>
      </c>
      <c r="S1775" s="106" t="s">
        <v>2447</v>
      </c>
    </row>
    <row r="1776" spans="1:19" s="201" customFormat="1" ht="66" customHeight="1" x14ac:dyDescent="0.3">
      <c r="A1776" s="159">
        <v>1861</v>
      </c>
      <c r="B1776" s="192" t="s">
        <v>2454</v>
      </c>
      <c r="C1776" s="106">
        <v>12141903</v>
      </c>
      <c r="D1776" s="160" t="s">
        <v>2455</v>
      </c>
      <c r="E1776" s="105">
        <v>5</v>
      </c>
      <c r="F1776" s="105">
        <v>5</v>
      </c>
      <c r="G1776" s="193">
        <v>1</v>
      </c>
      <c r="H1776" s="105">
        <v>1</v>
      </c>
      <c r="I1776" s="105" t="s">
        <v>26</v>
      </c>
      <c r="J1776" s="105">
        <v>0</v>
      </c>
      <c r="K1776" s="107">
        <v>561398</v>
      </c>
      <c r="L1776" s="108">
        <v>561398</v>
      </c>
      <c r="M1776" s="105">
        <v>0</v>
      </c>
      <c r="N1776" s="105">
        <v>0</v>
      </c>
      <c r="O1776" s="104" t="s">
        <v>27</v>
      </c>
      <c r="P1776" s="104" t="s">
        <v>28</v>
      </c>
      <c r="Q1776" s="104" t="s">
        <v>2456</v>
      </c>
      <c r="R1776" s="105">
        <v>8209800</v>
      </c>
      <c r="S1776" s="106" t="s">
        <v>764</v>
      </c>
    </row>
    <row r="1777" spans="1:19" s="201" customFormat="1" ht="93" customHeight="1" x14ac:dyDescent="0.3">
      <c r="A1777" s="198">
        <v>1862</v>
      </c>
      <c r="B1777" s="192" t="s">
        <v>665</v>
      </c>
      <c r="C1777" s="106">
        <v>86141501</v>
      </c>
      <c r="D1777" s="160" t="s">
        <v>2457</v>
      </c>
      <c r="E1777" s="105">
        <v>5</v>
      </c>
      <c r="F1777" s="105">
        <v>5</v>
      </c>
      <c r="G1777" s="193">
        <v>1</v>
      </c>
      <c r="H1777" s="105">
        <v>1</v>
      </c>
      <c r="I1777" s="105" t="s">
        <v>26</v>
      </c>
      <c r="J1777" s="105">
        <v>0</v>
      </c>
      <c r="K1777" s="107">
        <v>110000000</v>
      </c>
      <c r="L1777" s="108">
        <v>110000000</v>
      </c>
      <c r="M1777" s="105">
        <v>0</v>
      </c>
      <c r="N1777" s="105">
        <v>0</v>
      </c>
      <c r="O1777" s="104" t="s">
        <v>27</v>
      </c>
      <c r="P1777" s="104" t="s">
        <v>28</v>
      </c>
      <c r="Q1777" s="104" t="s">
        <v>63</v>
      </c>
      <c r="R1777" s="105">
        <v>8209800</v>
      </c>
      <c r="S1777" s="106" t="s">
        <v>51</v>
      </c>
    </row>
    <row r="1778" spans="1:19" s="201" customFormat="1" ht="100.8" customHeight="1" x14ac:dyDescent="0.3">
      <c r="A1778" s="159">
        <v>1863</v>
      </c>
      <c r="B1778" s="192" t="s">
        <v>665</v>
      </c>
      <c r="C1778" s="106" t="s">
        <v>2458</v>
      </c>
      <c r="D1778" s="160" t="s">
        <v>2459</v>
      </c>
      <c r="E1778" s="105">
        <v>5</v>
      </c>
      <c r="F1778" s="105">
        <v>5</v>
      </c>
      <c r="G1778" s="193">
        <v>1</v>
      </c>
      <c r="H1778" s="105">
        <v>1</v>
      </c>
      <c r="I1778" s="105" t="s">
        <v>26</v>
      </c>
      <c r="J1778" s="105">
        <v>1</v>
      </c>
      <c r="K1778" s="107">
        <v>225000000</v>
      </c>
      <c r="L1778" s="108">
        <v>225000000</v>
      </c>
      <c r="M1778" s="105">
        <v>0</v>
      </c>
      <c r="N1778" s="105">
        <v>0</v>
      </c>
      <c r="O1778" s="104" t="s">
        <v>27</v>
      </c>
      <c r="P1778" s="104" t="s">
        <v>28</v>
      </c>
      <c r="Q1778" s="104" t="s">
        <v>63</v>
      </c>
      <c r="R1778" s="105">
        <v>8209800</v>
      </c>
      <c r="S1778" s="106" t="s">
        <v>51</v>
      </c>
    </row>
    <row r="1779" spans="1:19" s="201" customFormat="1" ht="94.8" customHeight="1" x14ac:dyDescent="0.3">
      <c r="A1779" s="198">
        <v>1864</v>
      </c>
      <c r="B1779" s="192" t="s">
        <v>665</v>
      </c>
      <c r="C1779" s="106">
        <v>43211508</v>
      </c>
      <c r="D1779" s="160" t="s">
        <v>2460</v>
      </c>
      <c r="E1779" s="105">
        <v>5</v>
      </c>
      <c r="F1779" s="105">
        <v>5</v>
      </c>
      <c r="G1779" s="193">
        <v>1</v>
      </c>
      <c r="H1779" s="105">
        <v>1</v>
      </c>
      <c r="I1779" s="105" t="s">
        <v>26</v>
      </c>
      <c r="J1779" s="105">
        <v>1</v>
      </c>
      <c r="K1779" s="107">
        <v>25000000</v>
      </c>
      <c r="L1779" s="108">
        <v>25000000</v>
      </c>
      <c r="M1779" s="105">
        <v>0</v>
      </c>
      <c r="N1779" s="105">
        <v>0</v>
      </c>
      <c r="O1779" s="104" t="s">
        <v>27</v>
      </c>
      <c r="P1779" s="104" t="s">
        <v>28</v>
      </c>
      <c r="Q1779" s="104" t="s">
        <v>63</v>
      </c>
      <c r="R1779" s="105">
        <v>8209800</v>
      </c>
      <c r="S1779" s="106" t="s">
        <v>51</v>
      </c>
    </row>
    <row r="1780" spans="1:19" s="201" customFormat="1" ht="51.6" customHeight="1" x14ac:dyDescent="0.3">
      <c r="A1780" s="159">
        <v>1865</v>
      </c>
      <c r="B1780" s="192" t="s">
        <v>2461</v>
      </c>
      <c r="C1780" s="106">
        <v>90101501</v>
      </c>
      <c r="D1780" s="160" t="s">
        <v>2462</v>
      </c>
      <c r="E1780" s="105">
        <v>4</v>
      </c>
      <c r="F1780" s="105">
        <v>5</v>
      </c>
      <c r="G1780" s="193">
        <v>7</v>
      </c>
      <c r="H1780" s="105">
        <v>1</v>
      </c>
      <c r="I1780" s="105" t="s">
        <v>26</v>
      </c>
      <c r="J1780" s="105">
        <v>0</v>
      </c>
      <c r="K1780" s="107">
        <v>44660000</v>
      </c>
      <c r="L1780" s="108">
        <v>44660000</v>
      </c>
      <c r="M1780" s="105">
        <v>0</v>
      </c>
      <c r="N1780" s="105">
        <v>0</v>
      </c>
      <c r="O1780" s="104" t="s">
        <v>27</v>
      </c>
      <c r="P1780" s="104" t="s">
        <v>28</v>
      </c>
      <c r="Q1780" s="104" t="s">
        <v>1050</v>
      </c>
      <c r="R1780" s="105">
        <v>8209800</v>
      </c>
      <c r="S1780" s="106" t="s">
        <v>261</v>
      </c>
    </row>
    <row r="1781" spans="1:19" s="201" customFormat="1" ht="60" x14ac:dyDescent="0.3">
      <c r="A1781" s="198">
        <v>1866</v>
      </c>
      <c r="B1781" s="192" t="s">
        <v>1618</v>
      </c>
      <c r="C1781" s="106">
        <v>80111701</v>
      </c>
      <c r="D1781" s="160" t="s">
        <v>2463</v>
      </c>
      <c r="E1781" s="105">
        <v>5</v>
      </c>
      <c r="F1781" s="105">
        <v>5</v>
      </c>
      <c r="G1781" s="193">
        <v>8</v>
      </c>
      <c r="H1781" s="105">
        <v>1</v>
      </c>
      <c r="I1781" s="105" t="s">
        <v>26</v>
      </c>
      <c r="J1781" s="105">
        <v>1</v>
      </c>
      <c r="K1781" s="107">
        <v>29494288</v>
      </c>
      <c r="L1781" s="108">
        <v>29494288</v>
      </c>
      <c r="M1781" s="105">
        <v>0</v>
      </c>
      <c r="N1781" s="105">
        <v>0</v>
      </c>
      <c r="O1781" s="104" t="s">
        <v>404</v>
      </c>
      <c r="P1781" s="104" t="s">
        <v>28</v>
      </c>
      <c r="Q1781" s="104" t="s">
        <v>405</v>
      </c>
      <c r="R1781" s="105">
        <v>8209900</v>
      </c>
      <c r="S1781" s="106" t="s">
        <v>406</v>
      </c>
    </row>
    <row r="1782" spans="1:19" s="201" customFormat="1" ht="55.2" customHeight="1" x14ac:dyDescent="0.3">
      <c r="A1782" s="159">
        <v>1867</v>
      </c>
      <c r="B1782" s="192" t="s">
        <v>1189</v>
      </c>
      <c r="C1782" s="106" t="s">
        <v>2464</v>
      </c>
      <c r="D1782" s="160" t="s">
        <v>2465</v>
      </c>
      <c r="E1782" s="105">
        <v>5</v>
      </c>
      <c r="F1782" s="105">
        <v>5</v>
      </c>
      <c r="G1782" s="193">
        <v>1</v>
      </c>
      <c r="H1782" s="105">
        <v>1</v>
      </c>
      <c r="I1782" s="105" t="s">
        <v>26</v>
      </c>
      <c r="J1782" s="105">
        <v>0</v>
      </c>
      <c r="K1782" s="107">
        <v>10993500</v>
      </c>
      <c r="L1782" s="108">
        <v>10993500</v>
      </c>
      <c r="M1782" s="105">
        <v>0</v>
      </c>
      <c r="N1782" s="105">
        <v>0</v>
      </c>
      <c r="O1782" s="104" t="s">
        <v>27</v>
      </c>
      <c r="P1782" s="104" t="s">
        <v>28</v>
      </c>
      <c r="Q1782" s="104" t="s">
        <v>896</v>
      </c>
      <c r="R1782" s="105">
        <v>8209800</v>
      </c>
      <c r="S1782" s="106" t="s">
        <v>2447</v>
      </c>
    </row>
    <row r="1783" spans="1:19" s="201" customFormat="1" ht="51" customHeight="1" x14ac:dyDescent="0.3">
      <c r="A1783" s="198">
        <v>1868</v>
      </c>
      <c r="B1783" s="192" t="s">
        <v>1616</v>
      </c>
      <c r="C1783" s="106">
        <v>14121701</v>
      </c>
      <c r="D1783" s="160" t="s">
        <v>2466</v>
      </c>
      <c r="E1783" s="105">
        <v>5</v>
      </c>
      <c r="F1783" s="105">
        <v>5</v>
      </c>
      <c r="G1783" s="193">
        <v>1</v>
      </c>
      <c r="H1783" s="105">
        <v>1</v>
      </c>
      <c r="I1783" s="105" t="s">
        <v>26</v>
      </c>
      <c r="J1783" s="105">
        <v>0</v>
      </c>
      <c r="K1783" s="107">
        <v>5364984</v>
      </c>
      <c r="L1783" s="108">
        <v>5364984</v>
      </c>
      <c r="M1783" s="105">
        <v>0</v>
      </c>
      <c r="N1783" s="105">
        <v>0</v>
      </c>
      <c r="O1783" s="104" t="s">
        <v>27</v>
      </c>
      <c r="P1783" s="104" t="s">
        <v>28</v>
      </c>
      <c r="Q1783" s="104" t="s">
        <v>2467</v>
      </c>
      <c r="R1783" s="105">
        <v>8209800</v>
      </c>
      <c r="S1783" s="106" t="s">
        <v>1215</v>
      </c>
    </row>
    <row r="1784" spans="1:19" s="201" customFormat="1" ht="124.8" customHeight="1" x14ac:dyDescent="0.3">
      <c r="A1784" s="159">
        <v>1869</v>
      </c>
      <c r="B1784" s="192" t="s">
        <v>2468</v>
      </c>
      <c r="C1784" s="106">
        <v>80111701</v>
      </c>
      <c r="D1784" s="160" t="s">
        <v>2469</v>
      </c>
      <c r="E1784" s="105">
        <v>5</v>
      </c>
      <c r="F1784" s="105">
        <v>5</v>
      </c>
      <c r="G1784" s="193">
        <v>2</v>
      </c>
      <c r="H1784" s="105">
        <v>1</v>
      </c>
      <c r="I1784" s="105" t="s">
        <v>26</v>
      </c>
      <c r="J1784" s="105">
        <v>2</v>
      </c>
      <c r="K1784" s="107">
        <v>58000000</v>
      </c>
      <c r="L1784" s="108">
        <v>58000000</v>
      </c>
      <c r="M1784" s="105">
        <v>0</v>
      </c>
      <c r="N1784" s="105">
        <v>0</v>
      </c>
      <c r="O1784" s="104" t="s">
        <v>27</v>
      </c>
      <c r="P1784" s="104" t="s">
        <v>28</v>
      </c>
      <c r="Q1784" s="104" t="s">
        <v>307</v>
      </c>
      <c r="R1784" s="105">
        <v>8209800</v>
      </c>
      <c r="S1784" s="106" t="s">
        <v>367</v>
      </c>
    </row>
    <row r="1785" spans="1:19" s="206" customFormat="1" ht="76.8" customHeight="1" x14ac:dyDescent="0.3">
      <c r="A1785" s="205">
        <v>1870</v>
      </c>
      <c r="B1785" s="179" t="s">
        <v>1618</v>
      </c>
      <c r="C1785" s="191">
        <v>55101504</v>
      </c>
      <c r="D1785" s="181" t="s">
        <v>2474</v>
      </c>
      <c r="E1785" s="182">
        <v>4</v>
      </c>
      <c r="F1785" s="182">
        <v>4</v>
      </c>
      <c r="G1785" s="183">
        <v>1</v>
      </c>
      <c r="H1785" s="182">
        <v>1</v>
      </c>
      <c r="I1785" s="182" t="s">
        <v>26</v>
      </c>
      <c r="J1785" s="182">
        <v>0</v>
      </c>
      <c r="K1785" s="185">
        <v>10710000</v>
      </c>
      <c r="L1785" s="204">
        <v>10710000</v>
      </c>
      <c r="M1785" s="182">
        <v>0</v>
      </c>
      <c r="N1785" s="182">
        <v>0</v>
      </c>
      <c r="O1785" s="187" t="s">
        <v>27</v>
      </c>
      <c r="P1785" s="187" t="s">
        <v>28</v>
      </c>
      <c r="Q1785" s="187" t="s">
        <v>307</v>
      </c>
      <c r="R1785" s="182">
        <v>8209800</v>
      </c>
      <c r="S1785" s="191" t="s">
        <v>367</v>
      </c>
    </row>
    <row r="1786" spans="1:19" s="209" customFormat="1" ht="48.6" customHeight="1" x14ac:dyDescent="0.3">
      <c r="A1786" s="207">
        <v>1871</v>
      </c>
      <c r="B1786" s="192" t="s">
        <v>2477</v>
      </c>
      <c r="C1786" s="106">
        <v>14111815</v>
      </c>
      <c r="D1786" s="160" t="s">
        <v>2478</v>
      </c>
      <c r="E1786" s="104">
        <v>5</v>
      </c>
      <c r="F1786" s="104">
        <v>5</v>
      </c>
      <c r="G1786" s="192">
        <v>1</v>
      </c>
      <c r="H1786" s="104">
        <v>1</v>
      </c>
      <c r="I1786" s="104" t="s">
        <v>26</v>
      </c>
      <c r="J1786" s="104">
        <v>0</v>
      </c>
      <c r="K1786" s="208">
        <v>25000000</v>
      </c>
      <c r="L1786" s="208">
        <v>25000000</v>
      </c>
      <c r="M1786" s="104">
        <v>0</v>
      </c>
      <c r="N1786" s="104">
        <v>0</v>
      </c>
      <c r="O1786" s="104" t="s">
        <v>27</v>
      </c>
      <c r="P1786" s="104" t="s">
        <v>28</v>
      </c>
      <c r="Q1786" s="104" t="s">
        <v>307</v>
      </c>
      <c r="R1786" s="104">
        <v>8209800</v>
      </c>
      <c r="S1786" s="54" t="s">
        <v>367</v>
      </c>
    </row>
    <row r="1787" spans="1:19" s="209" customFormat="1" ht="71.400000000000006" customHeight="1" x14ac:dyDescent="0.3">
      <c r="A1787" s="159">
        <v>1872</v>
      </c>
      <c r="B1787" s="192" t="s">
        <v>1100</v>
      </c>
      <c r="C1787" s="106">
        <v>41104600</v>
      </c>
      <c r="D1787" s="160" t="s">
        <v>2479</v>
      </c>
      <c r="E1787" s="104">
        <v>5</v>
      </c>
      <c r="F1787" s="104">
        <v>5</v>
      </c>
      <c r="G1787" s="192">
        <v>30</v>
      </c>
      <c r="H1787" s="104">
        <v>0</v>
      </c>
      <c r="I1787" s="104" t="s">
        <v>26</v>
      </c>
      <c r="J1787" s="104">
        <v>0</v>
      </c>
      <c r="K1787" s="208">
        <v>6069000</v>
      </c>
      <c r="L1787" s="208">
        <v>6069000</v>
      </c>
      <c r="M1787" s="104">
        <v>0</v>
      </c>
      <c r="N1787" s="104">
        <v>0</v>
      </c>
      <c r="O1787" s="104" t="s">
        <v>27</v>
      </c>
      <c r="P1787" s="104" t="s">
        <v>28</v>
      </c>
      <c r="Q1787" s="104" t="s">
        <v>2480</v>
      </c>
      <c r="R1787" s="104">
        <v>8209900</v>
      </c>
      <c r="S1787" s="54" t="s">
        <v>2481</v>
      </c>
    </row>
    <row r="1788" spans="1:19" s="209" customFormat="1" ht="60.6" customHeight="1" x14ac:dyDescent="0.3">
      <c r="A1788" s="205">
        <v>1873</v>
      </c>
      <c r="B1788" s="192" t="s">
        <v>2482</v>
      </c>
      <c r="C1788" s="106" t="s">
        <v>2483</v>
      </c>
      <c r="D1788" s="160" t="s">
        <v>2484</v>
      </c>
      <c r="E1788" s="104">
        <v>5</v>
      </c>
      <c r="F1788" s="104">
        <v>5</v>
      </c>
      <c r="G1788" s="192">
        <v>1</v>
      </c>
      <c r="H1788" s="104">
        <v>1</v>
      </c>
      <c r="I1788" s="104" t="s">
        <v>26</v>
      </c>
      <c r="J1788" s="104">
        <v>0</v>
      </c>
      <c r="K1788" s="208">
        <v>12085000</v>
      </c>
      <c r="L1788" s="208">
        <v>12085000</v>
      </c>
      <c r="M1788" s="104">
        <v>0</v>
      </c>
      <c r="N1788" s="104">
        <v>0</v>
      </c>
      <c r="O1788" s="104" t="s">
        <v>27</v>
      </c>
      <c r="P1788" s="104" t="s">
        <v>28</v>
      </c>
      <c r="Q1788" s="104" t="s">
        <v>2480</v>
      </c>
      <c r="R1788" s="104">
        <v>8209900</v>
      </c>
      <c r="S1788" s="54" t="s">
        <v>2481</v>
      </c>
    </row>
    <row r="1789" spans="1:19" s="209" customFormat="1" ht="59.4" customHeight="1" x14ac:dyDescent="0.3">
      <c r="A1789" s="207">
        <v>1874</v>
      </c>
      <c r="B1789" s="192" t="s">
        <v>2485</v>
      </c>
      <c r="C1789" s="106">
        <v>45121500</v>
      </c>
      <c r="D1789" s="160" t="s">
        <v>2486</v>
      </c>
      <c r="E1789" s="104">
        <v>5</v>
      </c>
      <c r="F1789" s="104">
        <v>5</v>
      </c>
      <c r="G1789" s="192">
        <v>1</v>
      </c>
      <c r="H1789" s="104">
        <v>1</v>
      </c>
      <c r="I1789" s="104" t="s">
        <v>26</v>
      </c>
      <c r="J1789" s="104">
        <v>0</v>
      </c>
      <c r="K1789" s="208">
        <v>2028400</v>
      </c>
      <c r="L1789" s="208">
        <v>2028400</v>
      </c>
      <c r="M1789" s="104">
        <v>0</v>
      </c>
      <c r="N1789" s="104">
        <v>0</v>
      </c>
      <c r="O1789" s="104" t="s">
        <v>27</v>
      </c>
      <c r="P1789" s="104" t="s">
        <v>28</v>
      </c>
      <c r="Q1789" s="104" t="s">
        <v>2487</v>
      </c>
      <c r="R1789" s="104">
        <v>8209800</v>
      </c>
      <c r="S1789" s="54" t="s">
        <v>2488</v>
      </c>
    </row>
    <row r="1790" spans="1:19" s="209" customFormat="1" ht="34.200000000000003" customHeight="1" x14ac:dyDescent="0.3">
      <c r="A1790" s="159">
        <v>1875</v>
      </c>
      <c r="B1790" s="192" t="s">
        <v>710</v>
      </c>
      <c r="C1790" s="106">
        <v>40151500</v>
      </c>
      <c r="D1790" s="160" t="s">
        <v>2489</v>
      </c>
      <c r="E1790" s="104">
        <v>5</v>
      </c>
      <c r="F1790" s="104">
        <v>5</v>
      </c>
      <c r="G1790" s="192">
        <v>1</v>
      </c>
      <c r="H1790" s="104">
        <v>1</v>
      </c>
      <c r="I1790" s="104" t="s">
        <v>26</v>
      </c>
      <c r="J1790" s="104">
        <v>0</v>
      </c>
      <c r="K1790" s="208">
        <v>500000</v>
      </c>
      <c r="L1790" s="208">
        <v>500000</v>
      </c>
      <c r="M1790" s="104">
        <v>0</v>
      </c>
      <c r="N1790" s="104">
        <v>0</v>
      </c>
      <c r="O1790" s="104" t="s">
        <v>27</v>
      </c>
      <c r="P1790" s="104" t="s">
        <v>28</v>
      </c>
      <c r="Q1790" s="104" t="s">
        <v>2429</v>
      </c>
      <c r="R1790" s="104">
        <v>8209800</v>
      </c>
      <c r="S1790" s="54" t="s">
        <v>2490</v>
      </c>
    </row>
    <row r="1791" spans="1:19" s="209" customFormat="1" ht="48.6" customHeight="1" x14ac:dyDescent="0.3">
      <c r="A1791" s="205">
        <v>1876</v>
      </c>
      <c r="B1791" s="192" t="s">
        <v>362</v>
      </c>
      <c r="C1791" s="106" t="s">
        <v>1488</v>
      </c>
      <c r="D1791" s="160" t="s">
        <v>2491</v>
      </c>
      <c r="E1791" s="104">
        <v>5</v>
      </c>
      <c r="F1791" s="104">
        <v>5</v>
      </c>
      <c r="G1791" s="192">
        <v>20</v>
      </c>
      <c r="H1791" s="104">
        <v>0</v>
      </c>
      <c r="I1791" s="104" t="s">
        <v>26</v>
      </c>
      <c r="J1791" s="104">
        <v>0</v>
      </c>
      <c r="K1791" s="208">
        <v>1320000</v>
      </c>
      <c r="L1791" s="208">
        <v>1320000</v>
      </c>
      <c r="M1791" s="104">
        <v>0</v>
      </c>
      <c r="N1791" s="104">
        <v>0</v>
      </c>
      <c r="O1791" s="104" t="s">
        <v>27</v>
      </c>
      <c r="P1791" s="104" t="s">
        <v>28</v>
      </c>
      <c r="Q1791" s="104" t="s">
        <v>2492</v>
      </c>
      <c r="R1791" s="104">
        <v>8209800</v>
      </c>
      <c r="S1791" s="54" t="s">
        <v>363</v>
      </c>
    </row>
    <row r="1792" spans="1:19" s="209" customFormat="1" ht="66.599999999999994" customHeight="1" x14ac:dyDescent="0.3">
      <c r="A1792" s="207">
        <v>1877</v>
      </c>
      <c r="B1792" s="192" t="s">
        <v>1485</v>
      </c>
      <c r="C1792" s="106" t="s">
        <v>1488</v>
      </c>
      <c r="D1792" s="160" t="s">
        <v>2493</v>
      </c>
      <c r="E1792" s="104">
        <v>5</v>
      </c>
      <c r="F1792" s="104">
        <v>5</v>
      </c>
      <c r="G1792" s="192">
        <v>1</v>
      </c>
      <c r="H1792" s="104">
        <v>1</v>
      </c>
      <c r="I1792" s="104" t="s">
        <v>26</v>
      </c>
      <c r="J1792" s="104">
        <v>0</v>
      </c>
      <c r="K1792" s="208">
        <v>11000000</v>
      </c>
      <c r="L1792" s="208">
        <v>11000000</v>
      </c>
      <c r="M1792" s="104">
        <v>0</v>
      </c>
      <c r="N1792" s="104">
        <v>0</v>
      </c>
      <c r="O1792" s="104" t="s">
        <v>27</v>
      </c>
      <c r="P1792" s="104" t="s">
        <v>28</v>
      </c>
      <c r="Q1792" s="104" t="s">
        <v>14</v>
      </c>
      <c r="R1792" s="104">
        <v>8209800</v>
      </c>
      <c r="S1792" s="54" t="s">
        <v>180</v>
      </c>
    </row>
    <row r="1793" spans="1:19" s="209" customFormat="1" ht="71.400000000000006" customHeight="1" x14ac:dyDescent="0.3">
      <c r="A1793" s="159">
        <v>1878</v>
      </c>
      <c r="B1793" s="192" t="s">
        <v>331</v>
      </c>
      <c r="C1793" s="106">
        <v>80111701</v>
      </c>
      <c r="D1793" s="160" t="s">
        <v>2494</v>
      </c>
      <c r="E1793" s="104">
        <v>5</v>
      </c>
      <c r="F1793" s="104">
        <v>5</v>
      </c>
      <c r="G1793" s="192">
        <v>1</v>
      </c>
      <c r="H1793" s="104">
        <v>1</v>
      </c>
      <c r="I1793" s="104" t="s">
        <v>26</v>
      </c>
      <c r="J1793" s="104">
        <v>0</v>
      </c>
      <c r="K1793" s="208">
        <v>12468393</v>
      </c>
      <c r="L1793" s="208">
        <v>12468393</v>
      </c>
      <c r="M1793" s="104">
        <v>0</v>
      </c>
      <c r="N1793" s="104">
        <v>0</v>
      </c>
      <c r="O1793" s="104" t="s">
        <v>27</v>
      </c>
      <c r="P1793" s="104" t="s">
        <v>28</v>
      </c>
      <c r="Q1793" s="104" t="s">
        <v>332</v>
      </c>
      <c r="R1793" s="104">
        <v>8209800</v>
      </c>
      <c r="S1793" s="54" t="s">
        <v>333</v>
      </c>
    </row>
    <row r="1794" spans="1:19" s="209" customFormat="1" ht="55.2" customHeight="1" x14ac:dyDescent="0.3">
      <c r="A1794" s="205">
        <v>1879</v>
      </c>
      <c r="B1794" s="192" t="s">
        <v>76</v>
      </c>
      <c r="C1794" s="106" t="s">
        <v>77</v>
      </c>
      <c r="D1794" s="160" t="s">
        <v>2495</v>
      </c>
      <c r="E1794" s="104">
        <v>5</v>
      </c>
      <c r="F1794" s="104">
        <v>6</v>
      </c>
      <c r="G1794" s="192">
        <v>1</v>
      </c>
      <c r="H1794" s="104">
        <v>1</v>
      </c>
      <c r="I1794" s="104" t="s">
        <v>26</v>
      </c>
      <c r="J1794" s="104">
        <v>0</v>
      </c>
      <c r="K1794" s="208">
        <v>154908637</v>
      </c>
      <c r="L1794" s="208">
        <v>154908637</v>
      </c>
      <c r="M1794" s="104">
        <v>0</v>
      </c>
      <c r="N1794" s="104">
        <v>0</v>
      </c>
      <c r="O1794" s="104" t="s">
        <v>27</v>
      </c>
      <c r="P1794" s="104" t="s">
        <v>28</v>
      </c>
      <c r="Q1794" s="104" t="s">
        <v>78</v>
      </c>
      <c r="R1794" s="104">
        <v>8209800</v>
      </c>
      <c r="S1794" s="54" t="s">
        <v>79</v>
      </c>
    </row>
    <row r="1795" spans="1:19" s="209" customFormat="1" ht="82.2" customHeight="1" x14ac:dyDescent="0.3">
      <c r="A1795" s="207">
        <v>1880</v>
      </c>
      <c r="B1795" s="192" t="s">
        <v>1100</v>
      </c>
      <c r="C1795" s="106">
        <v>80111701</v>
      </c>
      <c r="D1795" s="160" t="s">
        <v>2496</v>
      </c>
      <c r="E1795" s="104">
        <v>5</v>
      </c>
      <c r="F1795" s="104">
        <v>5</v>
      </c>
      <c r="G1795" s="192">
        <v>3</v>
      </c>
      <c r="H1795" s="104">
        <v>1</v>
      </c>
      <c r="I1795" s="104" t="s">
        <v>26</v>
      </c>
      <c r="J1795" s="104">
        <v>0</v>
      </c>
      <c r="K1795" s="208">
        <v>6955992</v>
      </c>
      <c r="L1795" s="208">
        <v>6955992</v>
      </c>
      <c r="M1795" s="104">
        <v>0</v>
      </c>
      <c r="N1795" s="104">
        <v>0</v>
      </c>
      <c r="O1795" s="104" t="s">
        <v>27</v>
      </c>
      <c r="P1795" s="104" t="s">
        <v>28</v>
      </c>
      <c r="Q1795" s="104" t="s">
        <v>2480</v>
      </c>
      <c r="R1795" s="104">
        <v>8209900</v>
      </c>
      <c r="S1795" s="54" t="s">
        <v>2481</v>
      </c>
    </row>
    <row r="1796" spans="1:19" s="209" customFormat="1" ht="82.2" customHeight="1" x14ac:dyDescent="0.3">
      <c r="A1796" s="159">
        <v>1881</v>
      </c>
      <c r="B1796" s="192" t="s">
        <v>2647</v>
      </c>
      <c r="C1796" s="106">
        <v>80111701</v>
      </c>
      <c r="D1796" s="160" t="s">
        <v>2648</v>
      </c>
      <c r="E1796" s="104">
        <v>1</v>
      </c>
      <c r="F1796" s="104">
        <v>1</v>
      </c>
      <c r="G1796" s="192">
        <v>200</v>
      </c>
      <c r="H1796" s="104">
        <v>0</v>
      </c>
      <c r="I1796" s="104" t="s">
        <v>26</v>
      </c>
      <c r="J1796" s="104">
        <v>0</v>
      </c>
      <c r="K1796" s="208">
        <v>15095867</v>
      </c>
      <c r="L1796" s="208">
        <v>15095867</v>
      </c>
      <c r="M1796" s="104">
        <v>0</v>
      </c>
      <c r="N1796" s="104">
        <v>0</v>
      </c>
      <c r="O1796" s="104" t="s">
        <v>27</v>
      </c>
      <c r="P1796" s="104" t="s">
        <v>28</v>
      </c>
      <c r="Q1796" s="104" t="s">
        <v>2649</v>
      </c>
      <c r="R1796" s="104">
        <v>8209900</v>
      </c>
      <c r="S1796" s="54" t="s">
        <v>2650</v>
      </c>
    </row>
    <row r="1797" spans="1:19" s="209" customFormat="1" ht="82.2" customHeight="1" x14ac:dyDescent="0.3">
      <c r="A1797" s="205">
        <v>1882</v>
      </c>
      <c r="B1797" s="192" t="s">
        <v>1100</v>
      </c>
      <c r="C1797" s="106">
        <v>80111701</v>
      </c>
      <c r="D1797" s="160" t="s">
        <v>2651</v>
      </c>
      <c r="E1797" s="104">
        <v>1</v>
      </c>
      <c r="F1797" s="104">
        <v>1</v>
      </c>
      <c r="G1797" s="192">
        <v>172</v>
      </c>
      <c r="H1797" s="104">
        <v>0</v>
      </c>
      <c r="I1797" s="104" t="s">
        <v>26</v>
      </c>
      <c r="J1797" s="104">
        <v>0</v>
      </c>
      <c r="K1797" s="208">
        <v>15008100</v>
      </c>
      <c r="L1797" s="208">
        <v>15008100</v>
      </c>
      <c r="M1797" s="104">
        <v>0</v>
      </c>
      <c r="N1797" s="104">
        <v>0</v>
      </c>
      <c r="O1797" s="104" t="s">
        <v>27</v>
      </c>
      <c r="P1797" s="104" t="s">
        <v>28</v>
      </c>
      <c r="Q1797" s="104" t="s">
        <v>2480</v>
      </c>
      <c r="R1797" s="104">
        <v>8209900</v>
      </c>
      <c r="S1797" s="54" t="s">
        <v>2481</v>
      </c>
    </row>
    <row r="1798" spans="1:19" s="209" customFormat="1" ht="111" customHeight="1" x14ac:dyDescent="0.3">
      <c r="A1798" s="207">
        <v>1883</v>
      </c>
      <c r="B1798" s="192" t="s">
        <v>2652</v>
      </c>
      <c r="C1798" s="106">
        <v>80111701</v>
      </c>
      <c r="D1798" s="160" t="s">
        <v>2653</v>
      </c>
      <c r="E1798" s="104">
        <v>1</v>
      </c>
      <c r="F1798" s="104">
        <v>1</v>
      </c>
      <c r="G1798" s="192">
        <v>157</v>
      </c>
      <c r="H1798" s="104">
        <v>0</v>
      </c>
      <c r="I1798" s="104" t="s">
        <v>26</v>
      </c>
      <c r="J1798" s="104">
        <v>0</v>
      </c>
      <c r="K1798" s="208">
        <v>8253200</v>
      </c>
      <c r="L1798" s="208">
        <v>8253200</v>
      </c>
      <c r="M1798" s="104">
        <v>0</v>
      </c>
      <c r="N1798" s="104">
        <v>0</v>
      </c>
      <c r="O1798" s="104" t="s">
        <v>27</v>
      </c>
      <c r="P1798" s="104" t="s">
        <v>28</v>
      </c>
      <c r="Q1798" s="104" t="s">
        <v>299</v>
      </c>
      <c r="R1798" s="104" t="s">
        <v>2654</v>
      </c>
      <c r="S1798" s="54" t="s">
        <v>300</v>
      </c>
    </row>
    <row r="1799" spans="1:19" s="209" customFormat="1" ht="93" customHeight="1" x14ac:dyDescent="0.3">
      <c r="A1799" s="159">
        <v>1884</v>
      </c>
      <c r="B1799" s="192" t="s">
        <v>836</v>
      </c>
      <c r="C1799" s="106">
        <v>80111701</v>
      </c>
      <c r="D1799" s="160" t="s">
        <v>2655</v>
      </c>
      <c r="E1799" s="104">
        <v>2</v>
      </c>
      <c r="F1799" s="104">
        <v>2</v>
      </c>
      <c r="G1799" s="192">
        <v>150</v>
      </c>
      <c r="H1799" s="104">
        <v>0</v>
      </c>
      <c r="I1799" s="104" t="s">
        <v>26</v>
      </c>
      <c r="J1799" s="104">
        <v>0</v>
      </c>
      <c r="K1799" s="208">
        <v>12375100</v>
      </c>
      <c r="L1799" s="208">
        <v>12375100</v>
      </c>
      <c r="M1799" s="104">
        <v>0</v>
      </c>
      <c r="N1799" s="104">
        <v>0</v>
      </c>
      <c r="O1799" s="104" t="s">
        <v>27</v>
      </c>
      <c r="P1799" s="104" t="s">
        <v>28</v>
      </c>
      <c r="Q1799" s="104" t="s">
        <v>838</v>
      </c>
      <c r="R1799" s="104">
        <v>3203476376</v>
      </c>
      <c r="S1799" s="54" t="s">
        <v>839</v>
      </c>
    </row>
    <row r="1800" spans="1:19" s="209" customFormat="1" ht="179.4" customHeight="1" x14ac:dyDescent="0.3">
      <c r="A1800" s="205">
        <v>1885</v>
      </c>
      <c r="B1800" s="192" t="s">
        <v>2656</v>
      </c>
      <c r="C1800" s="106">
        <v>80111701</v>
      </c>
      <c r="D1800" s="160" t="s">
        <v>2657</v>
      </c>
      <c r="E1800" s="104">
        <v>2</v>
      </c>
      <c r="F1800" s="104">
        <v>3</v>
      </c>
      <c r="G1800" s="192">
        <v>150</v>
      </c>
      <c r="H1800" s="104">
        <v>0</v>
      </c>
      <c r="I1800" s="104" t="s">
        <v>26</v>
      </c>
      <c r="J1800" s="104">
        <v>0</v>
      </c>
      <c r="K1800" s="208">
        <v>10970833</v>
      </c>
      <c r="L1800" s="208">
        <v>10970833</v>
      </c>
      <c r="M1800" s="104">
        <v>0</v>
      </c>
      <c r="N1800" s="104">
        <v>0</v>
      </c>
      <c r="O1800" s="104" t="s">
        <v>1485</v>
      </c>
      <c r="P1800" s="104" t="s">
        <v>28</v>
      </c>
      <c r="Q1800" s="104" t="s">
        <v>352</v>
      </c>
      <c r="R1800" s="104">
        <v>8209800</v>
      </c>
      <c r="S1800" s="54" t="s">
        <v>353</v>
      </c>
    </row>
    <row r="1801" spans="1:19" s="209" customFormat="1" ht="68.400000000000006" customHeight="1" x14ac:dyDescent="0.3">
      <c r="A1801" s="207">
        <v>1886</v>
      </c>
      <c r="B1801" s="192" t="s">
        <v>1100</v>
      </c>
      <c r="C1801" s="106" t="s">
        <v>2658</v>
      </c>
      <c r="D1801" s="160" t="s">
        <v>2659</v>
      </c>
      <c r="E1801" s="104">
        <v>5</v>
      </c>
      <c r="F1801" s="104">
        <v>6</v>
      </c>
      <c r="G1801" s="192">
        <v>2</v>
      </c>
      <c r="H1801" s="104">
        <v>1</v>
      </c>
      <c r="I1801" s="102" t="s">
        <v>26</v>
      </c>
      <c r="J1801" s="104">
        <v>0</v>
      </c>
      <c r="K1801" s="208">
        <v>166000000</v>
      </c>
      <c r="L1801" s="208">
        <v>166000000</v>
      </c>
      <c r="M1801" s="104">
        <v>0</v>
      </c>
      <c r="N1801" s="104">
        <v>0</v>
      </c>
      <c r="O1801" s="104" t="s">
        <v>1485</v>
      </c>
      <c r="P1801" s="104" t="s">
        <v>28</v>
      </c>
      <c r="Q1801" s="104" t="s">
        <v>2660</v>
      </c>
      <c r="R1801" s="104">
        <v>3116015365</v>
      </c>
      <c r="S1801" s="54" t="s">
        <v>2189</v>
      </c>
    </row>
    <row r="1802" spans="1:19" s="209" customFormat="1" ht="82.2" customHeight="1" x14ac:dyDescent="0.3">
      <c r="A1802" s="159">
        <v>1887</v>
      </c>
      <c r="B1802" s="192" t="s">
        <v>2661</v>
      </c>
      <c r="C1802" s="106" t="s">
        <v>2662</v>
      </c>
      <c r="D1802" s="160" t="s">
        <v>2663</v>
      </c>
      <c r="E1802" s="104">
        <v>5</v>
      </c>
      <c r="F1802" s="104">
        <v>5</v>
      </c>
      <c r="G1802" s="192">
        <v>1</v>
      </c>
      <c r="H1802" s="104">
        <v>1</v>
      </c>
      <c r="I1802" s="104" t="s">
        <v>26</v>
      </c>
      <c r="J1802" s="104">
        <v>0</v>
      </c>
      <c r="K1802" s="208">
        <v>9850500</v>
      </c>
      <c r="L1802" s="208">
        <v>9850500</v>
      </c>
      <c r="M1802" s="104">
        <v>0</v>
      </c>
      <c r="N1802" s="104">
        <v>0</v>
      </c>
      <c r="O1802" s="104" t="s">
        <v>27</v>
      </c>
      <c r="P1802" s="104" t="s">
        <v>28</v>
      </c>
      <c r="Q1802" s="104" t="s">
        <v>896</v>
      </c>
      <c r="R1802" s="104">
        <v>8209800</v>
      </c>
      <c r="S1802" s="54" t="s">
        <v>2447</v>
      </c>
    </row>
    <row r="1803" spans="1:19" s="209" customFormat="1" ht="126.6" customHeight="1" x14ac:dyDescent="0.3">
      <c r="A1803" s="205">
        <v>1888</v>
      </c>
      <c r="B1803" s="192" t="s">
        <v>331</v>
      </c>
      <c r="C1803" s="106" t="s">
        <v>2664</v>
      </c>
      <c r="D1803" s="160" t="s">
        <v>2665</v>
      </c>
      <c r="E1803" s="104">
        <v>5</v>
      </c>
      <c r="F1803" s="104">
        <v>6</v>
      </c>
      <c r="G1803" s="192">
        <v>1</v>
      </c>
      <c r="H1803" s="104">
        <v>1</v>
      </c>
      <c r="I1803" s="104" t="s">
        <v>26</v>
      </c>
      <c r="J1803" s="104">
        <v>0</v>
      </c>
      <c r="K1803" s="208">
        <v>97160948</v>
      </c>
      <c r="L1803" s="208">
        <v>97160948</v>
      </c>
      <c r="M1803" s="104">
        <v>0</v>
      </c>
      <c r="N1803" s="104">
        <v>0</v>
      </c>
      <c r="O1803" s="104" t="s">
        <v>27</v>
      </c>
      <c r="P1803" s="104" t="s">
        <v>28</v>
      </c>
      <c r="Q1803" s="104" t="s">
        <v>2666</v>
      </c>
      <c r="R1803" s="104">
        <v>3224083891</v>
      </c>
      <c r="S1803" s="54" t="s">
        <v>2667</v>
      </c>
    </row>
    <row r="1804" spans="1:19" s="209" customFormat="1" ht="136.94999999999999" customHeight="1" x14ac:dyDescent="0.3">
      <c r="A1804" s="207">
        <v>1889</v>
      </c>
      <c r="B1804" s="192" t="s">
        <v>331</v>
      </c>
      <c r="C1804" s="106" t="s">
        <v>2664</v>
      </c>
      <c r="D1804" s="160" t="s">
        <v>2668</v>
      </c>
      <c r="E1804" s="104">
        <v>5</v>
      </c>
      <c r="F1804" s="104">
        <v>6</v>
      </c>
      <c r="G1804" s="192">
        <v>1</v>
      </c>
      <c r="H1804" s="104">
        <v>1</v>
      </c>
      <c r="I1804" s="104" t="s">
        <v>26</v>
      </c>
      <c r="J1804" s="104">
        <v>0</v>
      </c>
      <c r="K1804" s="208">
        <v>88204771</v>
      </c>
      <c r="L1804" s="208">
        <v>88204771</v>
      </c>
      <c r="M1804" s="104">
        <v>0</v>
      </c>
      <c r="N1804" s="104">
        <v>0</v>
      </c>
      <c r="O1804" s="104" t="s">
        <v>27</v>
      </c>
      <c r="P1804" s="104" t="s">
        <v>28</v>
      </c>
      <c r="Q1804" s="104" t="s">
        <v>2669</v>
      </c>
      <c r="R1804" s="104">
        <v>3118382045</v>
      </c>
      <c r="S1804" s="54" t="s">
        <v>2670</v>
      </c>
    </row>
    <row r="1805" spans="1:19" s="209" customFormat="1" ht="138" customHeight="1" x14ac:dyDescent="0.3">
      <c r="A1805" s="159">
        <v>1890</v>
      </c>
      <c r="B1805" s="192" t="s">
        <v>331</v>
      </c>
      <c r="C1805" s="106" t="s">
        <v>2664</v>
      </c>
      <c r="D1805" s="160" t="s">
        <v>2671</v>
      </c>
      <c r="E1805" s="104">
        <v>5</v>
      </c>
      <c r="F1805" s="104">
        <v>6</v>
      </c>
      <c r="G1805" s="192">
        <v>1</v>
      </c>
      <c r="H1805" s="104">
        <v>1</v>
      </c>
      <c r="I1805" s="104" t="s">
        <v>26</v>
      </c>
      <c r="J1805" s="104">
        <v>0</v>
      </c>
      <c r="K1805" s="208">
        <v>76263202</v>
      </c>
      <c r="L1805" s="208">
        <v>76263202</v>
      </c>
      <c r="M1805" s="104">
        <v>0</v>
      </c>
      <c r="N1805" s="104">
        <v>0</v>
      </c>
      <c r="O1805" s="104" t="s">
        <v>27</v>
      </c>
      <c r="P1805" s="104" t="s">
        <v>28</v>
      </c>
      <c r="Q1805" s="104" t="s">
        <v>2672</v>
      </c>
      <c r="R1805" s="104">
        <v>3164112975</v>
      </c>
      <c r="S1805" s="54" t="s">
        <v>2673</v>
      </c>
    </row>
    <row r="1806" spans="1:19" s="209" customFormat="1" ht="108.6" customHeight="1" x14ac:dyDescent="0.3">
      <c r="A1806" s="205">
        <v>1891</v>
      </c>
      <c r="B1806" s="192" t="s">
        <v>331</v>
      </c>
      <c r="C1806" s="106" t="s">
        <v>2674</v>
      </c>
      <c r="D1806" s="160" t="s">
        <v>2675</v>
      </c>
      <c r="E1806" s="104">
        <v>5</v>
      </c>
      <c r="F1806" s="104">
        <v>6</v>
      </c>
      <c r="G1806" s="192">
        <v>1</v>
      </c>
      <c r="H1806" s="104">
        <v>1</v>
      </c>
      <c r="I1806" s="104" t="s">
        <v>26</v>
      </c>
      <c r="J1806" s="104">
        <v>0</v>
      </c>
      <c r="K1806" s="208">
        <v>9770375</v>
      </c>
      <c r="L1806" s="208">
        <v>9770375</v>
      </c>
      <c r="M1806" s="104">
        <v>0</v>
      </c>
      <c r="N1806" s="104">
        <v>0</v>
      </c>
      <c r="O1806" s="104" t="s">
        <v>27</v>
      </c>
      <c r="P1806" s="104" t="s">
        <v>28</v>
      </c>
      <c r="Q1806" s="104" t="s">
        <v>2676</v>
      </c>
      <c r="R1806" s="104">
        <v>3155783286</v>
      </c>
      <c r="S1806" s="54" t="s">
        <v>849</v>
      </c>
    </row>
    <row r="1807" spans="1:19" s="209" customFormat="1" ht="82.2" customHeight="1" x14ac:dyDescent="0.3">
      <c r="A1807" s="207">
        <v>1892</v>
      </c>
      <c r="B1807" s="192" t="s">
        <v>2677</v>
      </c>
      <c r="C1807" s="106">
        <v>43232908</v>
      </c>
      <c r="D1807" s="160" t="s">
        <v>2678</v>
      </c>
      <c r="E1807" s="104">
        <v>5</v>
      </c>
      <c r="F1807" s="104">
        <v>6</v>
      </c>
      <c r="G1807" s="192">
        <v>10</v>
      </c>
      <c r="H1807" s="104">
        <v>0</v>
      </c>
      <c r="I1807" s="104" t="s">
        <v>26</v>
      </c>
      <c r="J1807" s="104">
        <v>0</v>
      </c>
      <c r="K1807" s="208">
        <v>20000000</v>
      </c>
      <c r="L1807" s="208">
        <v>20000000</v>
      </c>
      <c r="M1807" s="104">
        <v>0</v>
      </c>
      <c r="N1807" s="104">
        <v>0</v>
      </c>
      <c r="O1807" s="104" t="s">
        <v>27</v>
      </c>
      <c r="P1807" s="104" t="s">
        <v>28</v>
      </c>
      <c r="Q1807" s="104" t="s">
        <v>2679</v>
      </c>
      <c r="R1807" s="104">
        <v>8209800</v>
      </c>
      <c r="S1807" s="54" t="s">
        <v>2680</v>
      </c>
    </row>
    <row r="1808" spans="1:19" s="209" customFormat="1" ht="94.95" customHeight="1" x14ac:dyDescent="0.3">
      <c r="A1808" s="159">
        <v>1893</v>
      </c>
      <c r="B1808" s="192" t="s">
        <v>2511</v>
      </c>
      <c r="C1808" s="106" t="s">
        <v>2512</v>
      </c>
      <c r="D1808" s="160" t="s">
        <v>2513</v>
      </c>
      <c r="E1808" s="104">
        <v>6</v>
      </c>
      <c r="F1808" s="104">
        <v>6</v>
      </c>
      <c r="G1808" s="192">
        <v>60</v>
      </c>
      <c r="H1808" s="104">
        <v>0</v>
      </c>
      <c r="I1808" s="104" t="s">
        <v>26</v>
      </c>
      <c r="J1808" s="104">
        <v>2</v>
      </c>
      <c r="K1808" s="208">
        <v>15852871</v>
      </c>
      <c r="L1808" s="208">
        <v>15852871</v>
      </c>
      <c r="M1808" s="104">
        <v>0</v>
      </c>
      <c r="N1808" s="104">
        <v>0</v>
      </c>
      <c r="O1808" s="104" t="s">
        <v>2471</v>
      </c>
      <c r="P1808" s="104" t="s">
        <v>28</v>
      </c>
      <c r="Q1808" s="104" t="s">
        <v>2514</v>
      </c>
      <c r="R1808" s="104" t="s">
        <v>2515</v>
      </c>
      <c r="S1808" s="54" t="s">
        <v>2516</v>
      </c>
    </row>
    <row r="1809" spans="1:19" s="209" customFormat="1" ht="129.6" customHeight="1" x14ac:dyDescent="0.3">
      <c r="A1809" s="205">
        <v>1894</v>
      </c>
      <c r="B1809" s="192" t="s">
        <v>2517</v>
      </c>
      <c r="C1809" s="106" t="s">
        <v>2518</v>
      </c>
      <c r="D1809" s="160" t="s">
        <v>2519</v>
      </c>
      <c r="E1809" s="104">
        <v>6</v>
      </c>
      <c r="F1809" s="104">
        <v>6</v>
      </c>
      <c r="G1809" s="192">
        <v>30</v>
      </c>
      <c r="H1809" s="104">
        <v>0</v>
      </c>
      <c r="I1809" s="104" t="s">
        <v>26</v>
      </c>
      <c r="J1809" s="104">
        <v>2</v>
      </c>
      <c r="K1809" s="208">
        <v>5499695</v>
      </c>
      <c r="L1809" s="208">
        <v>5499695</v>
      </c>
      <c r="M1809" s="104">
        <v>0</v>
      </c>
      <c r="N1809" s="104">
        <v>0</v>
      </c>
      <c r="O1809" s="104" t="s">
        <v>2471</v>
      </c>
      <c r="P1809" s="104" t="s">
        <v>28</v>
      </c>
      <c r="Q1809" s="104" t="s">
        <v>1873</v>
      </c>
      <c r="R1809" s="104">
        <v>3154910247</v>
      </c>
      <c r="S1809" s="54" t="s">
        <v>1933</v>
      </c>
    </row>
    <row r="1810" spans="1:19" s="209" customFormat="1" ht="117.6" customHeight="1" x14ac:dyDescent="0.3">
      <c r="A1810" s="207">
        <v>1895</v>
      </c>
      <c r="B1810" s="192" t="s">
        <v>2520</v>
      </c>
      <c r="C1810" s="106">
        <v>43211500</v>
      </c>
      <c r="D1810" s="160" t="s">
        <v>2521</v>
      </c>
      <c r="E1810" s="104">
        <v>6</v>
      </c>
      <c r="F1810" s="104">
        <v>6</v>
      </c>
      <c r="G1810" s="192">
        <v>30</v>
      </c>
      <c r="H1810" s="104">
        <v>0</v>
      </c>
      <c r="I1810" s="104" t="s">
        <v>26</v>
      </c>
      <c r="J1810" s="104">
        <v>5</v>
      </c>
      <c r="K1810" s="208">
        <v>14000000</v>
      </c>
      <c r="L1810" s="208">
        <v>14000000</v>
      </c>
      <c r="M1810" s="104">
        <v>0</v>
      </c>
      <c r="N1810" s="104">
        <v>0</v>
      </c>
      <c r="O1810" s="104" t="s">
        <v>2471</v>
      </c>
      <c r="P1810" s="104" t="s">
        <v>28</v>
      </c>
      <c r="Q1810" s="104" t="s">
        <v>2522</v>
      </c>
      <c r="R1810" s="104">
        <v>3015819362</v>
      </c>
      <c r="S1810" s="54" t="s">
        <v>2523</v>
      </c>
    </row>
    <row r="1811" spans="1:19" s="209" customFormat="1" ht="108" customHeight="1" x14ac:dyDescent="0.3">
      <c r="A1811" s="159">
        <v>1896</v>
      </c>
      <c r="B1811" s="192" t="s">
        <v>2524</v>
      </c>
      <c r="C1811" s="106" t="s">
        <v>2525</v>
      </c>
      <c r="D1811" s="160" t="s">
        <v>2526</v>
      </c>
      <c r="E1811" s="104">
        <v>6</v>
      </c>
      <c r="F1811" s="104">
        <v>6</v>
      </c>
      <c r="G1811" s="192">
        <v>90</v>
      </c>
      <c r="H1811" s="104">
        <v>0</v>
      </c>
      <c r="I1811" s="104" t="s">
        <v>26</v>
      </c>
      <c r="J1811" s="104">
        <v>5</v>
      </c>
      <c r="K1811" s="208">
        <v>7600000</v>
      </c>
      <c r="L1811" s="208">
        <v>7600000</v>
      </c>
      <c r="M1811" s="104">
        <v>0</v>
      </c>
      <c r="N1811" s="104">
        <v>0</v>
      </c>
      <c r="O1811" s="104" t="s">
        <v>2471</v>
      </c>
      <c r="P1811" s="104" t="s">
        <v>28</v>
      </c>
      <c r="Q1811" s="104" t="s">
        <v>2527</v>
      </c>
      <c r="R1811" s="104">
        <v>3122371925</v>
      </c>
      <c r="S1811" s="54" t="s">
        <v>2528</v>
      </c>
    </row>
    <row r="1812" spans="1:19" s="209" customFormat="1" ht="135" customHeight="1" x14ac:dyDescent="0.3">
      <c r="A1812" s="205">
        <v>1897</v>
      </c>
      <c r="B1812" s="192" t="s">
        <v>2524</v>
      </c>
      <c r="C1812" s="106" t="s">
        <v>2737</v>
      </c>
      <c r="D1812" s="160" t="s">
        <v>2529</v>
      </c>
      <c r="E1812" s="104">
        <v>6</v>
      </c>
      <c r="F1812" s="104">
        <v>6</v>
      </c>
      <c r="G1812" s="192">
        <v>90</v>
      </c>
      <c r="H1812" s="104">
        <v>0</v>
      </c>
      <c r="I1812" s="104" t="s">
        <v>26</v>
      </c>
      <c r="J1812" s="104">
        <v>5</v>
      </c>
      <c r="K1812" s="208">
        <v>104750000</v>
      </c>
      <c r="L1812" s="208">
        <v>104750000</v>
      </c>
      <c r="M1812" s="104">
        <v>0</v>
      </c>
      <c r="N1812" s="104">
        <v>0</v>
      </c>
      <c r="O1812" s="104" t="s">
        <v>2471</v>
      </c>
      <c r="P1812" s="104" t="s">
        <v>28</v>
      </c>
      <c r="Q1812" s="104" t="s">
        <v>2527</v>
      </c>
      <c r="R1812" s="104">
        <v>3122371926</v>
      </c>
      <c r="S1812" s="54" t="s">
        <v>2528</v>
      </c>
    </row>
    <row r="1813" spans="1:19" s="209" customFormat="1" ht="127.95" customHeight="1" x14ac:dyDescent="0.3">
      <c r="A1813" s="207">
        <v>1898</v>
      </c>
      <c r="B1813" s="192" t="s">
        <v>2524</v>
      </c>
      <c r="C1813" s="106" t="s">
        <v>2518</v>
      </c>
      <c r="D1813" s="160" t="s">
        <v>2530</v>
      </c>
      <c r="E1813" s="104">
        <v>6</v>
      </c>
      <c r="F1813" s="104">
        <v>6</v>
      </c>
      <c r="G1813" s="192">
        <v>90</v>
      </c>
      <c r="H1813" s="104">
        <v>0</v>
      </c>
      <c r="I1813" s="104" t="s">
        <v>26</v>
      </c>
      <c r="J1813" s="104">
        <v>5</v>
      </c>
      <c r="K1813" s="208">
        <v>771555</v>
      </c>
      <c r="L1813" s="208">
        <v>771555</v>
      </c>
      <c r="M1813" s="104">
        <v>0</v>
      </c>
      <c r="N1813" s="104">
        <v>0</v>
      </c>
      <c r="O1813" s="104" t="s">
        <v>2471</v>
      </c>
      <c r="P1813" s="104" t="s">
        <v>28</v>
      </c>
      <c r="Q1813" s="104" t="s">
        <v>2527</v>
      </c>
      <c r="R1813" s="104">
        <v>3122371928</v>
      </c>
      <c r="S1813" s="54" t="s">
        <v>2528</v>
      </c>
    </row>
    <row r="1814" spans="1:19" s="209" customFormat="1" ht="130.94999999999999" customHeight="1" x14ac:dyDescent="0.3">
      <c r="A1814" s="159">
        <v>1899</v>
      </c>
      <c r="B1814" s="192" t="s">
        <v>2531</v>
      </c>
      <c r="C1814" s="106" t="s">
        <v>2532</v>
      </c>
      <c r="D1814" s="160" t="s">
        <v>2533</v>
      </c>
      <c r="E1814" s="104">
        <v>5</v>
      </c>
      <c r="F1814" s="104">
        <v>5</v>
      </c>
      <c r="G1814" s="192">
        <v>90</v>
      </c>
      <c r="H1814" s="104">
        <v>0</v>
      </c>
      <c r="I1814" s="104" t="s">
        <v>26</v>
      </c>
      <c r="J1814" s="104">
        <v>0</v>
      </c>
      <c r="K1814" s="208">
        <v>3664840</v>
      </c>
      <c r="L1814" s="208">
        <v>3664840</v>
      </c>
      <c r="M1814" s="104">
        <v>0</v>
      </c>
      <c r="N1814" s="104">
        <v>0</v>
      </c>
      <c r="O1814" s="104" t="s">
        <v>2471</v>
      </c>
      <c r="P1814" s="104" t="s">
        <v>28</v>
      </c>
      <c r="Q1814" s="104" t="s">
        <v>1819</v>
      </c>
      <c r="R1814" s="104">
        <v>3103589342</v>
      </c>
      <c r="S1814" s="54" t="s">
        <v>2052</v>
      </c>
    </row>
    <row r="1815" spans="1:19" s="209" customFormat="1" ht="166.2" customHeight="1" x14ac:dyDescent="0.3">
      <c r="A1815" s="205">
        <v>1900</v>
      </c>
      <c r="B1815" s="192" t="s">
        <v>2534</v>
      </c>
      <c r="C1815" s="106" t="s">
        <v>2535</v>
      </c>
      <c r="D1815" s="160" t="s">
        <v>2536</v>
      </c>
      <c r="E1815" s="104">
        <v>4</v>
      </c>
      <c r="F1815" s="104">
        <v>4</v>
      </c>
      <c r="G1815" s="192">
        <v>30</v>
      </c>
      <c r="H1815" s="104">
        <v>0</v>
      </c>
      <c r="I1815" s="104" t="s">
        <v>26</v>
      </c>
      <c r="J1815" s="104">
        <v>2</v>
      </c>
      <c r="K1815" s="208">
        <v>192453081</v>
      </c>
      <c r="L1815" s="208">
        <v>192453081</v>
      </c>
      <c r="M1815" s="104">
        <v>0</v>
      </c>
      <c r="N1815" s="104">
        <v>0</v>
      </c>
      <c r="O1815" s="104" t="s">
        <v>2471</v>
      </c>
      <c r="P1815" s="104" t="s">
        <v>28</v>
      </c>
      <c r="Q1815" s="104" t="s">
        <v>2537</v>
      </c>
      <c r="R1815" s="104" t="s">
        <v>2538</v>
      </c>
      <c r="S1815" s="54" t="s">
        <v>2539</v>
      </c>
    </row>
    <row r="1816" spans="1:19" s="209" customFormat="1" ht="184.2" customHeight="1" x14ac:dyDescent="0.3">
      <c r="A1816" s="207">
        <v>1901</v>
      </c>
      <c r="B1816" s="192" t="s">
        <v>2534</v>
      </c>
      <c r="C1816" s="106">
        <v>55101524</v>
      </c>
      <c r="D1816" s="160" t="s">
        <v>2540</v>
      </c>
      <c r="E1816" s="104">
        <v>5</v>
      </c>
      <c r="F1816" s="104">
        <v>5</v>
      </c>
      <c r="G1816" s="192">
        <v>30</v>
      </c>
      <c r="H1816" s="104">
        <v>0</v>
      </c>
      <c r="I1816" s="104" t="s">
        <v>26</v>
      </c>
      <c r="J1816" s="104">
        <v>2</v>
      </c>
      <c r="K1816" s="208">
        <v>2140633</v>
      </c>
      <c r="L1816" s="208">
        <v>2140633</v>
      </c>
      <c r="M1816" s="104">
        <v>0</v>
      </c>
      <c r="N1816" s="104">
        <v>0</v>
      </c>
      <c r="O1816" s="104" t="s">
        <v>2471</v>
      </c>
      <c r="P1816" s="104" t="s">
        <v>28</v>
      </c>
      <c r="Q1816" s="104" t="s">
        <v>2537</v>
      </c>
      <c r="R1816" s="104" t="s">
        <v>2538</v>
      </c>
      <c r="S1816" s="54" t="s">
        <v>2539</v>
      </c>
    </row>
    <row r="1817" spans="1:19" s="209" customFormat="1" ht="158.4" customHeight="1" x14ac:dyDescent="0.3">
      <c r="A1817" s="159">
        <v>1902</v>
      </c>
      <c r="B1817" s="192" t="s">
        <v>2541</v>
      </c>
      <c r="C1817" s="106">
        <v>80101604</v>
      </c>
      <c r="D1817" s="160" t="s">
        <v>2542</v>
      </c>
      <c r="E1817" s="104">
        <v>1</v>
      </c>
      <c r="F1817" s="104">
        <v>1</v>
      </c>
      <c r="G1817" s="192">
        <v>4</v>
      </c>
      <c r="H1817" s="104">
        <v>1</v>
      </c>
      <c r="I1817" s="104" t="s">
        <v>26</v>
      </c>
      <c r="J1817" s="104">
        <v>0</v>
      </c>
      <c r="K1817" s="208">
        <v>65950000</v>
      </c>
      <c r="L1817" s="208">
        <v>65950000</v>
      </c>
      <c r="M1817" s="104">
        <v>0</v>
      </c>
      <c r="N1817" s="104">
        <v>0</v>
      </c>
      <c r="O1817" s="104" t="s">
        <v>2471</v>
      </c>
      <c r="P1817" s="104" t="s">
        <v>28</v>
      </c>
      <c r="Q1817" s="104" t="s">
        <v>1806</v>
      </c>
      <c r="R1817" s="104">
        <v>3144446934</v>
      </c>
      <c r="S1817" s="54" t="s">
        <v>2543</v>
      </c>
    </row>
    <row r="1818" spans="1:19" s="209" customFormat="1" ht="164.4" customHeight="1" x14ac:dyDescent="0.3">
      <c r="A1818" s="205">
        <v>1903</v>
      </c>
      <c r="B1818" s="192" t="s">
        <v>2541</v>
      </c>
      <c r="C1818" s="106">
        <v>80101604</v>
      </c>
      <c r="D1818" s="160" t="s">
        <v>2544</v>
      </c>
      <c r="E1818" s="104">
        <v>1</v>
      </c>
      <c r="F1818" s="104">
        <v>1</v>
      </c>
      <c r="G1818" s="192">
        <v>4</v>
      </c>
      <c r="H1818" s="104">
        <v>1</v>
      </c>
      <c r="I1818" s="104" t="s">
        <v>26</v>
      </c>
      <c r="J1818" s="104">
        <v>0</v>
      </c>
      <c r="K1818" s="208">
        <v>25187260</v>
      </c>
      <c r="L1818" s="208">
        <v>25187260</v>
      </c>
      <c r="M1818" s="104">
        <v>0</v>
      </c>
      <c r="N1818" s="104">
        <v>0</v>
      </c>
      <c r="O1818" s="104" t="s">
        <v>2471</v>
      </c>
      <c r="P1818" s="104" t="s">
        <v>28</v>
      </c>
      <c r="Q1818" s="104" t="s">
        <v>1806</v>
      </c>
      <c r="R1818" s="104">
        <v>3144446934</v>
      </c>
      <c r="S1818" s="54" t="s">
        <v>2543</v>
      </c>
    </row>
    <row r="1819" spans="1:19" s="209" customFormat="1" ht="148.80000000000001" customHeight="1" x14ac:dyDescent="0.3">
      <c r="A1819" s="207">
        <v>1904</v>
      </c>
      <c r="B1819" s="192" t="s">
        <v>2541</v>
      </c>
      <c r="C1819" s="106">
        <v>80161501</v>
      </c>
      <c r="D1819" s="160" t="s">
        <v>2545</v>
      </c>
      <c r="E1819" s="104">
        <v>1</v>
      </c>
      <c r="F1819" s="104">
        <v>1</v>
      </c>
      <c r="G1819" s="192">
        <v>4</v>
      </c>
      <c r="H1819" s="104">
        <v>1</v>
      </c>
      <c r="I1819" s="104" t="s">
        <v>26</v>
      </c>
      <c r="J1819" s="104">
        <v>0</v>
      </c>
      <c r="K1819" s="208">
        <v>15000000</v>
      </c>
      <c r="L1819" s="208">
        <v>15000000</v>
      </c>
      <c r="M1819" s="104">
        <v>0</v>
      </c>
      <c r="N1819" s="104">
        <v>0</v>
      </c>
      <c r="O1819" s="104" t="s">
        <v>2471</v>
      </c>
      <c r="P1819" s="104" t="s">
        <v>28</v>
      </c>
      <c r="Q1819" s="104" t="s">
        <v>1806</v>
      </c>
      <c r="R1819" s="104">
        <v>3144446934</v>
      </c>
      <c r="S1819" s="54" t="s">
        <v>2543</v>
      </c>
    </row>
    <row r="1820" spans="1:19" s="209" customFormat="1" ht="148.80000000000001" customHeight="1" x14ac:dyDescent="0.3">
      <c r="A1820" s="159">
        <v>1905</v>
      </c>
      <c r="B1820" s="192" t="s">
        <v>2541</v>
      </c>
      <c r="C1820" s="106">
        <v>80111621</v>
      </c>
      <c r="D1820" s="160" t="s">
        <v>2546</v>
      </c>
      <c r="E1820" s="104">
        <v>1</v>
      </c>
      <c r="F1820" s="104">
        <v>1</v>
      </c>
      <c r="G1820" s="192">
        <v>4</v>
      </c>
      <c r="H1820" s="104">
        <v>1</v>
      </c>
      <c r="I1820" s="104" t="s">
        <v>26</v>
      </c>
      <c r="J1820" s="104">
        <v>0</v>
      </c>
      <c r="K1820" s="208">
        <v>5832944</v>
      </c>
      <c r="L1820" s="208">
        <v>5832944</v>
      </c>
      <c r="M1820" s="104">
        <v>0</v>
      </c>
      <c r="N1820" s="104">
        <v>0</v>
      </c>
      <c r="O1820" s="104" t="s">
        <v>2471</v>
      </c>
      <c r="P1820" s="104" t="s">
        <v>28</v>
      </c>
      <c r="Q1820" s="104" t="s">
        <v>1806</v>
      </c>
      <c r="R1820" s="104">
        <v>3144446934</v>
      </c>
      <c r="S1820" s="54" t="s">
        <v>2543</v>
      </c>
    </row>
    <row r="1821" spans="1:19" s="209" customFormat="1" ht="148.80000000000001" customHeight="1" x14ac:dyDescent="0.3">
      <c r="A1821" s="205">
        <v>1906</v>
      </c>
      <c r="B1821" s="192" t="s">
        <v>2541</v>
      </c>
      <c r="C1821" s="106">
        <v>81101512</v>
      </c>
      <c r="D1821" s="160" t="s">
        <v>2547</v>
      </c>
      <c r="E1821" s="104">
        <v>1</v>
      </c>
      <c r="F1821" s="104">
        <v>1</v>
      </c>
      <c r="G1821" s="192">
        <v>4</v>
      </c>
      <c r="H1821" s="104">
        <v>1</v>
      </c>
      <c r="I1821" s="104" t="s">
        <v>26</v>
      </c>
      <c r="J1821" s="104">
        <v>0</v>
      </c>
      <c r="K1821" s="208">
        <v>25187260</v>
      </c>
      <c r="L1821" s="208">
        <v>25187260</v>
      </c>
      <c r="M1821" s="104">
        <v>0</v>
      </c>
      <c r="N1821" s="104">
        <v>0</v>
      </c>
      <c r="O1821" s="104" t="s">
        <v>2471</v>
      </c>
      <c r="P1821" s="104" t="s">
        <v>28</v>
      </c>
      <c r="Q1821" s="104" t="s">
        <v>1806</v>
      </c>
      <c r="R1821" s="104">
        <v>3144446934</v>
      </c>
      <c r="S1821" s="54" t="s">
        <v>2543</v>
      </c>
    </row>
    <row r="1822" spans="1:19" s="209" customFormat="1" ht="148.80000000000001" customHeight="1" x14ac:dyDescent="0.3">
      <c r="A1822" s="207">
        <v>1907</v>
      </c>
      <c r="B1822" s="192" t="s">
        <v>2541</v>
      </c>
      <c r="C1822" s="106">
        <v>80111621</v>
      </c>
      <c r="D1822" s="160" t="s">
        <v>2548</v>
      </c>
      <c r="E1822" s="104">
        <v>1</v>
      </c>
      <c r="F1822" s="104">
        <v>1</v>
      </c>
      <c r="G1822" s="192">
        <v>4</v>
      </c>
      <c r="H1822" s="104">
        <v>1</v>
      </c>
      <c r="I1822" s="104" t="s">
        <v>26</v>
      </c>
      <c r="J1822" s="104">
        <v>0</v>
      </c>
      <c r="K1822" s="208">
        <v>18371019</v>
      </c>
      <c r="L1822" s="208">
        <v>18371019</v>
      </c>
      <c r="M1822" s="104">
        <v>0</v>
      </c>
      <c r="N1822" s="104">
        <v>0</v>
      </c>
      <c r="O1822" s="104" t="s">
        <v>2471</v>
      </c>
      <c r="P1822" s="104" t="s">
        <v>28</v>
      </c>
      <c r="Q1822" s="104" t="s">
        <v>1806</v>
      </c>
      <c r="R1822" s="104">
        <v>3144446934</v>
      </c>
      <c r="S1822" s="54" t="s">
        <v>2543</v>
      </c>
    </row>
    <row r="1823" spans="1:19" s="209" customFormat="1" ht="148.80000000000001" customHeight="1" x14ac:dyDescent="0.3">
      <c r="A1823" s="159">
        <v>1908</v>
      </c>
      <c r="B1823" s="192" t="s">
        <v>2541</v>
      </c>
      <c r="C1823" s="106">
        <v>80111621</v>
      </c>
      <c r="D1823" s="160" t="s">
        <v>2549</v>
      </c>
      <c r="E1823" s="104">
        <v>1</v>
      </c>
      <c r="F1823" s="104">
        <v>1</v>
      </c>
      <c r="G1823" s="192">
        <v>4</v>
      </c>
      <c r="H1823" s="104">
        <v>1</v>
      </c>
      <c r="I1823" s="104" t="s">
        <v>26</v>
      </c>
      <c r="J1823" s="104">
        <v>0</v>
      </c>
      <c r="K1823" s="208">
        <v>18595283</v>
      </c>
      <c r="L1823" s="208">
        <v>18595283</v>
      </c>
      <c r="M1823" s="104">
        <v>0</v>
      </c>
      <c r="N1823" s="104">
        <v>0</v>
      </c>
      <c r="O1823" s="104" t="s">
        <v>2471</v>
      </c>
      <c r="P1823" s="104" t="s">
        <v>28</v>
      </c>
      <c r="Q1823" s="104" t="s">
        <v>1806</v>
      </c>
      <c r="R1823" s="104">
        <v>3144446934</v>
      </c>
      <c r="S1823" s="54" t="s">
        <v>2543</v>
      </c>
    </row>
    <row r="1824" spans="1:19" s="209" customFormat="1" ht="148.80000000000001" customHeight="1" x14ac:dyDescent="0.3">
      <c r="A1824" s="205">
        <v>1909</v>
      </c>
      <c r="B1824" s="192" t="s">
        <v>2541</v>
      </c>
      <c r="C1824" s="106">
        <v>80111621</v>
      </c>
      <c r="D1824" s="160" t="s">
        <v>2550</v>
      </c>
      <c r="E1824" s="104">
        <v>1</v>
      </c>
      <c r="F1824" s="104">
        <v>1</v>
      </c>
      <c r="G1824" s="192">
        <v>4</v>
      </c>
      <c r="H1824" s="104">
        <v>1</v>
      </c>
      <c r="I1824" s="104" t="s">
        <v>26</v>
      </c>
      <c r="J1824" s="104">
        <v>0</v>
      </c>
      <c r="K1824" s="208">
        <v>10625876</v>
      </c>
      <c r="L1824" s="208">
        <v>10625876</v>
      </c>
      <c r="M1824" s="104">
        <v>0</v>
      </c>
      <c r="N1824" s="104">
        <v>0</v>
      </c>
      <c r="O1824" s="104" t="s">
        <v>2471</v>
      </c>
      <c r="P1824" s="104" t="s">
        <v>28</v>
      </c>
      <c r="Q1824" s="104" t="s">
        <v>1806</v>
      </c>
      <c r="R1824" s="104">
        <v>3144446934</v>
      </c>
      <c r="S1824" s="54" t="s">
        <v>2543</v>
      </c>
    </row>
    <row r="1825" spans="1:19" s="209" customFormat="1" ht="148.80000000000001" customHeight="1" x14ac:dyDescent="0.3">
      <c r="A1825" s="207">
        <v>1910</v>
      </c>
      <c r="B1825" s="192" t="s">
        <v>2541</v>
      </c>
      <c r="C1825" s="106">
        <v>80101602</v>
      </c>
      <c r="D1825" s="160" t="s">
        <v>2551</v>
      </c>
      <c r="E1825" s="104">
        <v>1</v>
      </c>
      <c r="F1825" s="104">
        <v>1</v>
      </c>
      <c r="G1825" s="192">
        <v>4</v>
      </c>
      <c r="H1825" s="104">
        <v>1</v>
      </c>
      <c r="I1825" s="104" t="s">
        <v>26</v>
      </c>
      <c r="J1825" s="104">
        <v>0</v>
      </c>
      <c r="K1825" s="208">
        <v>57414809</v>
      </c>
      <c r="L1825" s="208">
        <v>57414809</v>
      </c>
      <c r="M1825" s="104">
        <v>0</v>
      </c>
      <c r="N1825" s="104">
        <v>0</v>
      </c>
      <c r="O1825" s="104" t="s">
        <v>2471</v>
      </c>
      <c r="P1825" s="104" t="s">
        <v>28</v>
      </c>
      <c r="Q1825" s="104" t="s">
        <v>1806</v>
      </c>
      <c r="R1825" s="104">
        <v>3144446934</v>
      </c>
      <c r="S1825" s="54" t="s">
        <v>2543</v>
      </c>
    </row>
    <row r="1826" spans="1:19" s="209" customFormat="1" ht="148.80000000000001" customHeight="1" x14ac:dyDescent="0.3">
      <c r="A1826" s="159">
        <v>1911</v>
      </c>
      <c r="B1826" s="192" t="s">
        <v>2541</v>
      </c>
      <c r="C1826" s="106">
        <v>80111621</v>
      </c>
      <c r="D1826" s="160" t="s">
        <v>2552</v>
      </c>
      <c r="E1826" s="104">
        <v>1</v>
      </c>
      <c r="F1826" s="104">
        <v>1</v>
      </c>
      <c r="G1826" s="192">
        <v>4</v>
      </c>
      <c r="H1826" s="104">
        <v>1</v>
      </c>
      <c r="I1826" s="104" t="s">
        <v>26</v>
      </c>
      <c r="J1826" s="104">
        <v>0</v>
      </c>
      <c r="K1826" s="208">
        <v>7500000</v>
      </c>
      <c r="L1826" s="208">
        <v>7500000</v>
      </c>
      <c r="M1826" s="104">
        <v>0</v>
      </c>
      <c r="N1826" s="104">
        <v>0</v>
      </c>
      <c r="O1826" s="104" t="s">
        <v>2471</v>
      </c>
      <c r="P1826" s="104" t="s">
        <v>28</v>
      </c>
      <c r="Q1826" s="104" t="s">
        <v>1806</v>
      </c>
      <c r="R1826" s="104">
        <v>3144446934</v>
      </c>
      <c r="S1826" s="54" t="s">
        <v>2543</v>
      </c>
    </row>
    <row r="1827" spans="1:19" s="209" customFormat="1" ht="148.80000000000001" customHeight="1" x14ac:dyDescent="0.3">
      <c r="A1827" s="205">
        <v>1912</v>
      </c>
      <c r="B1827" s="192" t="s">
        <v>2541</v>
      </c>
      <c r="C1827" s="106">
        <v>80161500</v>
      </c>
      <c r="D1827" s="160" t="s">
        <v>2553</v>
      </c>
      <c r="E1827" s="104">
        <v>1</v>
      </c>
      <c r="F1827" s="104">
        <v>1</v>
      </c>
      <c r="G1827" s="192">
        <v>4</v>
      </c>
      <c r="H1827" s="104">
        <v>1</v>
      </c>
      <c r="I1827" s="104" t="s">
        <v>26</v>
      </c>
      <c r="J1827" s="104">
        <v>0</v>
      </c>
      <c r="K1827" s="208">
        <v>15000000</v>
      </c>
      <c r="L1827" s="208">
        <v>15000000</v>
      </c>
      <c r="M1827" s="104">
        <v>0</v>
      </c>
      <c r="N1827" s="104">
        <v>0</v>
      </c>
      <c r="O1827" s="104" t="s">
        <v>2471</v>
      </c>
      <c r="P1827" s="104" t="s">
        <v>28</v>
      </c>
      <c r="Q1827" s="104" t="s">
        <v>1806</v>
      </c>
      <c r="R1827" s="104">
        <v>3144446934</v>
      </c>
      <c r="S1827" s="54" t="s">
        <v>2543</v>
      </c>
    </row>
    <row r="1828" spans="1:19" s="209" customFormat="1" ht="148.19999999999999" customHeight="1" x14ac:dyDescent="0.3">
      <c r="A1828" s="207">
        <v>1913</v>
      </c>
      <c r="B1828" s="192" t="s">
        <v>2554</v>
      </c>
      <c r="C1828" s="106">
        <v>86141501</v>
      </c>
      <c r="D1828" s="160" t="s">
        <v>2555</v>
      </c>
      <c r="E1828" s="104">
        <v>4</v>
      </c>
      <c r="F1828" s="104">
        <v>4</v>
      </c>
      <c r="G1828" s="192">
        <v>4</v>
      </c>
      <c r="H1828" s="104">
        <v>1</v>
      </c>
      <c r="I1828" s="104" t="s">
        <v>26</v>
      </c>
      <c r="J1828" s="104">
        <v>2</v>
      </c>
      <c r="K1828" s="208">
        <v>5580000</v>
      </c>
      <c r="L1828" s="208">
        <v>5580000</v>
      </c>
      <c r="M1828" s="104">
        <v>0</v>
      </c>
      <c r="N1828" s="104">
        <v>0</v>
      </c>
      <c r="O1828" s="104" t="s">
        <v>2471</v>
      </c>
      <c r="P1828" s="104" t="s">
        <v>2556</v>
      </c>
      <c r="Q1828" s="104" t="s">
        <v>2537</v>
      </c>
      <c r="R1828" s="104">
        <v>3224037713</v>
      </c>
      <c r="S1828" s="54" t="s">
        <v>2539</v>
      </c>
    </row>
    <row r="1829" spans="1:19" s="209" customFormat="1" ht="148.19999999999999" customHeight="1" x14ac:dyDescent="0.3">
      <c r="A1829" s="159">
        <v>1914</v>
      </c>
      <c r="B1829" s="192" t="s">
        <v>2554</v>
      </c>
      <c r="C1829" s="106">
        <v>86141501</v>
      </c>
      <c r="D1829" s="160" t="s">
        <v>2557</v>
      </c>
      <c r="E1829" s="104">
        <v>4</v>
      </c>
      <c r="F1829" s="104">
        <v>4</v>
      </c>
      <c r="G1829" s="192">
        <v>4</v>
      </c>
      <c r="H1829" s="104">
        <v>1</v>
      </c>
      <c r="I1829" s="104" t="s">
        <v>26</v>
      </c>
      <c r="J1829" s="104">
        <v>2</v>
      </c>
      <c r="K1829" s="208">
        <v>5580000</v>
      </c>
      <c r="L1829" s="208">
        <v>5580000</v>
      </c>
      <c r="M1829" s="104">
        <v>0</v>
      </c>
      <c r="N1829" s="104">
        <v>0</v>
      </c>
      <c r="O1829" s="104" t="s">
        <v>2471</v>
      </c>
      <c r="P1829" s="104" t="s">
        <v>2556</v>
      </c>
      <c r="Q1829" s="104" t="s">
        <v>2537</v>
      </c>
      <c r="R1829" s="104">
        <v>3224037713</v>
      </c>
      <c r="S1829" s="54" t="s">
        <v>2539</v>
      </c>
    </row>
    <row r="1830" spans="1:19" s="209" customFormat="1" ht="148.19999999999999" customHeight="1" x14ac:dyDescent="0.3">
      <c r="A1830" s="205">
        <v>1915</v>
      </c>
      <c r="B1830" s="192" t="s">
        <v>2554</v>
      </c>
      <c r="C1830" s="106" t="s">
        <v>2558</v>
      </c>
      <c r="D1830" s="160" t="s">
        <v>2559</v>
      </c>
      <c r="E1830" s="104">
        <v>4</v>
      </c>
      <c r="F1830" s="104">
        <v>4</v>
      </c>
      <c r="G1830" s="192">
        <v>10</v>
      </c>
      <c r="H1830" s="104">
        <v>1</v>
      </c>
      <c r="I1830" s="104" t="s">
        <v>26</v>
      </c>
      <c r="J1830" s="104">
        <v>2</v>
      </c>
      <c r="K1830" s="208">
        <v>21600000</v>
      </c>
      <c r="L1830" s="208">
        <v>21600000</v>
      </c>
      <c r="M1830" s="104">
        <v>0</v>
      </c>
      <c r="N1830" s="104">
        <v>0</v>
      </c>
      <c r="O1830" s="104" t="s">
        <v>2471</v>
      </c>
      <c r="P1830" s="104" t="s">
        <v>2556</v>
      </c>
      <c r="Q1830" s="104" t="s">
        <v>2537</v>
      </c>
      <c r="R1830" s="104">
        <v>3224037713</v>
      </c>
      <c r="S1830" s="54" t="s">
        <v>2539</v>
      </c>
    </row>
    <row r="1831" spans="1:19" s="209" customFormat="1" ht="148.19999999999999" customHeight="1" x14ac:dyDescent="0.3">
      <c r="A1831" s="207">
        <v>1916</v>
      </c>
      <c r="B1831" s="192" t="s">
        <v>2554</v>
      </c>
      <c r="C1831" s="106" t="s">
        <v>2558</v>
      </c>
      <c r="D1831" s="160" t="s">
        <v>2560</v>
      </c>
      <c r="E1831" s="104">
        <v>4</v>
      </c>
      <c r="F1831" s="104">
        <v>4</v>
      </c>
      <c r="G1831" s="192">
        <v>10</v>
      </c>
      <c r="H1831" s="104">
        <v>1</v>
      </c>
      <c r="I1831" s="104" t="s">
        <v>26</v>
      </c>
      <c r="J1831" s="104">
        <v>2</v>
      </c>
      <c r="K1831" s="208">
        <v>21600000</v>
      </c>
      <c r="L1831" s="208">
        <v>21600000</v>
      </c>
      <c r="M1831" s="104">
        <v>0</v>
      </c>
      <c r="N1831" s="104">
        <v>0</v>
      </c>
      <c r="O1831" s="104" t="s">
        <v>2471</v>
      </c>
      <c r="P1831" s="104" t="s">
        <v>2556</v>
      </c>
      <c r="Q1831" s="104" t="s">
        <v>2537</v>
      </c>
      <c r="R1831" s="104">
        <v>3224037713</v>
      </c>
      <c r="S1831" s="54" t="s">
        <v>2539</v>
      </c>
    </row>
    <row r="1832" spans="1:19" s="209" customFormat="1" ht="148.19999999999999" customHeight="1" x14ac:dyDescent="0.3">
      <c r="A1832" s="159">
        <v>1917</v>
      </c>
      <c r="B1832" s="192" t="s">
        <v>2554</v>
      </c>
      <c r="C1832" s="106">
        <v>80101604</v>
      </c>
      <c r="D1832" s="160" t="s">
        <v>2561</v>
      </c>
      <c r="E1832" s="104">
        <v>8</v>
      </c>
      <c r="F1832" s="104">
        <v>8</v>
      </c>
      <c r="G1832" s="192">
        <v>5</v>
      </c>
      <c r="H1832" s="104">
        <v>1</v>
      </c>
      <c r="I1832" s="104" t="s">
        <v>26</v>
      </c>
      <c r="J1832" s="104">
        <v>2</v>
      </c>
      <c r="K1832" s="208">
        <v>10240000</v>
      </c>
      <c r="L1832" s="208">
        <v>10240000</v>
      </c>
      <c r="M1832" s="104">
        <v>0</v>
      </c>
      <c r="N1832" s="104">
        <v>0</v>
      </c>
      <c r="O1832" s="104" t="s">
        <v>2471</v>
      </c>
      <c r="P1832" s="104" t="s">
        <v>2556</v>
      </c>
      <c r="Q1832" s="104" t="s">
        <v>2537</v>
      </c>
      <c r="R1832" s="104">
        <v>3224037713</v>
      </c>
      <c r="S1832" s="54" t="s">
        <v>2539</v>
      </c>
    </row>
    <row r="1833" spans="1:19" s="209" customFormat="1" ht="148.19999999999999" customHeight="1" x14ac:dyDescent="0.3">
      <c r="A1833" s="205">
        <v>1918</v>
      </c>
      <c r="B1833" s="192" t="s">
        <v>2554</v>
      </c>
      <c r="C1833" s="106" t="s">
        <v>2562</v>
      </c>
      <c r="D1833" s="160" t="s">
        <v>2563</v>
      </c>
      <c r="E1833" s="104">
        <v>5</v>
      </c>
      <c r="F1833" s="104">
        <v>5</v>
      </c>
      <c r="G1833" s="192">
        <v>3</v>
      </c>
      <c r="H1833" s="104">
        <v>1</v>
      </c>
      <c r="I1833" s="104" t="s">
        <v>26</v>
      </c>
      <c r="J1833" s="104">
        <v>2</v>
      </c>
      <c r="K1833" s="208">
        <v>10000000</v>
      </c>
      <c r="L1833" s="208">
        <v>10000000</v>
      </c>
      <c r="M1833" s="104">
        <v>0</v>
      </c>
      <c r="N1833" s="104">
        <v>0</v>
      </c>
      <c r="O1833" s="104" t="s">
        <v>2471</v>
      </c>
      <c r="P1833" s="104" t="s">
        <v>2556</v>
      </c>
      <c r="Q1833" s="104" t="s">
        <v>2537</v>
      </c>
      <c r="R1833" s="104">
        <v>3224037713</v>
      </c>
      <c r="S1833" s="54" t="s">
        <v>2539</v>
      </c>
    </row>
    <row r="1834" spans="1:19" s="209" customFormat="1" ht="148.19999999999999" customHeight="1" x14ac:dyDescent="0.3">
      <c r="A1834" s="207">
        <v>1919</v>
      </c>
      <c r="B1834" s="192" t="s">
        <v>2554</v>
      </c>
      <c r="C1834" s="106">
        <v>80101604</v>
      </c>
      <c r="D1834" s="160" t="s">
        <v>2564</v>
      </c>
      <c r="E1834" s="104">
        <v>4</v>
      </c>
      <c r="F1834" s="104">
        <v>4</v>
      </c>
      <c r="G1834" s="192">
        <v>9</v>
      </c>
      <c r="H1834" s="104">
        <v>1</v>
      </c>
      <c r="I1834" s="104" t="s">
        <v>26</v>
      </c>
      <c r="J1834" s="104">
        <v>2</v>
      </c>
      <c r="K1834" s="208">
        <v>11916000</v>
      </c>
      <c r="L1834" s="208">
        <v>11916000</v>
      </c>
      <c r="M1834" s="104">
        <v>0</v>
      </c>
      <c r="N1834" s="104">
        <v>0</v>
      </c>
      <c r="O1834" s="104" t="s">
        <v>2471</v>
      </c>
      <c r="P1834" s="104" t="s">
        <v>2556</v>
      </c>
      <c r="Q1834" s="104" t="s">
        <v>2537</v>
      </c>
      <c r="R1834" s="104">
        <v>3224037713</v>
      </c>
      <c r="S1834" s="54" t="s">
        <v>2539</v>
      </c>
    </row>
    <row r="1835" spans="1:19" s="209" customFormat="1" ht="148.19999999999999" customHeight="1" x14ac:dyDescent="0.3">
      <c r="A1835" s="159">
        <v>1920</v>
      </c>
      <c r="B1835" s="192" t="s">
        <v>2554</v>
      </c>
      <c r="C1835" s="106" t="s">
        <v>2565</v>
      </c>
      <c r="D1835" s="160" t="s">
        <v>2566</v>
      </c>
      <c r="E1835" s="104">
        <v>5</v>
      </c>
      <c r="F1835" s="104">
        <v>5</v>
      </c>
      <c r="G1835" s="192">
        <v>1</v>
      </c>
      <c r="H1835" s="104">
        <v>1</v>
      </c>
      <c r="I1835" s="104" t="s">
        <v>26</v>
      </c>
      <c r="J1835" s="104">
        <v>2</v>
      </c>
      <c r="K1835" s="208">
        <v>22989113</v>
      </c>
      <c r="L1835" s="208">
        <v>22989113</v>
      </c>
      <c r="M1835" s="104">
        <v>0</v>
      </c>
      <c r="N1835" s="104">
        <v>0</v>
      </c>
      <c r="O1835" s="104" t="s">
        <v>2471</v>
      </c>
      <c r="P1835" s="104" t="s">
        <v>2556</v>
      </c>
      <c r="Q1835" s="104" t="s">
        <v>2537</v>
      </c>
      <c r="R1835" s="104">
        <v>3224037713</v>
      </c>
      <c r="S1835" s="54" t="s">
        <v>2539</v>
      </c>
    </row>
    <row r="1836" spans="1:19" s="209" customFormat="1" ht="118.8" customHeight="1" x14ac:dyDescent="0.3">
      <c r="A1836" s="205">
        <v>1921</v>
      </c>
      <c r="B1836" s="192" t="s">
        <v>2567</v>
      </c>
      <c r="C1836" s="106">
        <v>80111701</v>
      </c>
      <c r="D1836" s="160" t="s">
        <v>2568</v>
      </c>
      <c r="E1836" s="104">
        <v>6</v>
      </c>
      <c r="F1836" s="104">
        <v>6</v>
      </c>
      <c r="G1836" s="192">
        <v>5</v>
      </c>
      <c r="H1836" s="104">
        <v>1</v>
      </c>
      <c r="I1836" s="104" t="s">
        <v>26</v>
      </c>
      <c r="J1836" s="104">
        <v>5</v>
      </c>
      <c r="K1836" s="208">
        <v>27911950</v>
      </c>
      <c r="L1836" s="208">
        <v>27911950</v>
      </c>
      <c r="M1836" s="104">
        <v>0</v>
      </c>
      <c r="N1836" s="104">
        <v>0</v>
      </c>
      <c r="O1836" s="104" t="s">
        <v>2471</v>
      </c>
      <c r="P1836" s="104" t="s">
        <v>2556</v>
      </c>
      <c r="Q1836" s="104" t="s">
        <v>2522</v>
      </c>
      <c r="R1836" s="104">
        <v>3015819362</v>
      </c>
      <c r="S1836" s="54" t="s">
        <v>2523</v>
      </c>
    </row>
    <row r="1837" spans="1:19" s="209" customFormat="1" ht="106.8" customHeight="1" x14ac:dyDescent="0.3">
      <c r="A1837" s="207">
        <v>1922</v>
      </c>
      <c r="B1837" s="192" t="s">
        <v>2567</v>
      </c>
      <c r="C1837" s="106">
        <v>80111701</v>
      </c>
      <c r="D1837" s="160" t="s">
        <v>2569</v>
      </c>
      <c r="E1837" s="104">
        <v>6</v>
      </c>
      <c r="F1837" s="104">
        <v>6</v>
      </c>
      <c r="G1837" s="192">
        <v>5</v>
      </c>
      <c r="H1837" s="104">
        <v>1</v>
      </c>
      <c r="I1837" s="104" t="s">
        <v>26</v>
      </c>
      <c r="J1837" s="104">
        <v>5</v>
      </c>
      <c r="K1837" s="208">
        <v>18925100</v>
      </c>
      <c r="L1837" s="208">
        <v>18925100</v>
      </c>
      <c r="M1837" s="104">
        <v>0</v>
      </c>
      <c r="N1837" s="104">
        <v>0</v>
      </c>
      <c r="O1837" s="104" t="s">
        <v>2471</v>
      </c>
      <c r="P1837" s="104" t="s">
        <v>2556</v>
      </c>
      <c r="Q1837" s="104" t="s">
        <v>2522</v>
      </c>
      <c r="R1837" s="104">
        <v>3015819362</v>
      </c>
      <c r="S1837" s="54" t="s">
        <v>2523</v>
      </c>
    </row>
    <row r="1838" spans="1:19" s="209" customFormat="1" ht="100.2" customHeight="1" x14ac:dyDescent="0.3">
      <c r="A1838" s="159">
        <v>1923</v>
      </c>
      <c r="B1838" s="192" t="s">
        <v>2567</v>
      </c>
      <c r="C1838" s="106">
        <v>81111508</v>
      </c>
      <c r="D1838" s="160" t="s">
        <v>2568</v>
      </c>
      <c r="E1838" s="104">
        <v>6</v>
      </c>
      <c r="F1838" s="104">
        <v>6</v>
      </c>
      <c r="G1838" s="192">
        <v>5</v>
      </c>
      <c r="H1838" s="104">
        <v>1</v>
      </c>
      <c r="I1838" s="104" t="s">
        <v>26</v>
      </c>
      <c r="J1838" s="104">
        <v>5</v>
      </c>
      <c r="K1838" s="208">
        <v>177891185</v>
      </c>
      <c r="L1838" s="208">
        <v>177891185</v>
      </c>
      <c r="M1838" s="104">
        <v>0</v>
      </c>
      <c r="N1838" s="104">
        <v>0</v>
      </c>
      <c r="O1838" s="104" t="s">
        <v>2471</v>
      </c>
      <c r="P1838" s="104" t="s">
        <v>2556</v>
      </c>
      <c r="Q1838" s="104" t="s">
        <v>2522</v>
      </c>
      <c r="R1838" s="104">
        <v>3015819362</v>
      </c>
      <c r="S1838" s="54" t="s">
        <v>2523</v>
      </c>
    </row>
    <row r="1839" spans="1:19" s="209" customFormat="1" ht="121.95" customHeight="1" x14ac:dyDescent="0.3">
      <c r="A1839" s="205">
        <v>1924</v>
      </c>
      <c r="B1839" s="192" t="s">
        <v>2570</v>
      </c>
      <c r="C1839" s="106">
        <v>80111614</v>
      </c>
      <c r="D1839" s="160" t="s">
        <v>2571</v>
      </c>
      <c r="E1839" s="104">
        <v>8</v>
      </c>
      <c r="F1839" s="104">
        <v>8</v>
      </c>
      <c r="G1839" s="192">
        <v>20</v>
      </c>
      <c r="H1839" s="104">
        <v>1</v>
      </c>
      <c r="I1839" s="104" t="s">
        <v>26</v>
      </c>
      <c r="J1839" s="104">
        <v>2</v>
      </c>
      <c r="K1839" s="208">
        <v>93237262</v>
      </c>
      <c r="L1839" s="208">
        <v>93237262</v>
      </c>
      <c r="M1839" s="104">
        <v>0</v>
      </c>
      <c r="N1839" s="104">
        <v>0</v>
      </c>
      <c r="O1839" s="104" t="s">
        <v>2471</v>
      </c>
      <c r="P1839" s="104" t="s">
        <v>2556</v>
      </c>
      <c r="Q1839" s="104" t="s">
        <v>1850</v>
      </c>
      <c r="R1839" s="104">
        <v>3007379062</v>
      </c>
      <c r="S1839" s="54" t="s">
        <v>2126</v>
      </c>
    </row>
    <row r="1840" spans="1:19" s="209" customFormat="1" ht="71.400000000000006" customHeight="1" x14ac:dyDescent="0.3">
      <c r="A1840" s="207">
        <v>1925</v>
      </c>
      <c r="B1840" s="192" t="s">
        <v>2570</v>
      </c>
      <c r="C1840" s="106">
        <v>80111614</v>
      </c>
      <c r="D1840" s="160" t="s">
        <v>2572</v>
      </c>
      <c r="E1840" s="104">
        <v>2</v>
      </c>
      <c r="F1840" s="104">
        <v>2</v>
      </c>
      <c r="G1840" s="192">
        <v>26</v>
      </c>
      <c r="H1840" s="104">
        <v>1</v>
      </c>
      <c r="I1840" s="104" t="s">
        <v>26</v>
      </c>
      <c r="J1840" s="104">
        <v>2</v>
      </c>
      <c r="K1840" s="208">
        <v>115450680</v>
      </c>
      <c r="L1840" s="208">
        <v>115450680</v>
      </c>
      <c r="M1840" s="104">
        <v>0</v>
      </c>
      <c r="N1840" s="104">
        <v>0</v>
      </c>
      <c r="O1840" s="104" t="s">
        <v>2471</v>
      </c>
      <c r="P1840" s="104" t="s">
        <v>2556</v>
      </c>
      <c r="Q1840" s="104" t="s">
        <v>1850</v>
      </c>
      <c r="R1840" s="104">
        <v>3007379062</v>
      </c>
      <c r="S1840" s="54" t="s">
        <v>2126</v>
      </c>
    </row>
    <row r="1841" spans="1:19" s="209" customFormat="1" ht="71.400000000000006" customHeight="1" x14ac:dyDescent="0.3">
      <c r="A1841" s="159">
        <v>1926</v>
      </c>
      <c r="B1841" s="192" t="s">
        <v>2570</v>
      </c>
      <c r="C1841" s="106">
        <v>80111601</v>
      </c>
      <c r="D1841" s="160" t="s">
        <v>2573</v>
      </c>
      <c r="E1841" s="104">
        <v>10</v>
      </c>
      <c r="F1841" s="104">
        <v>10</v>
      </c>
      <c r="G1841" s="192">
        <v>17</v>
      </c>
      <c r="H1841" s="104">
        <v>1</v>
      </c>
      <c r="I1841" s="104" t="s">
        <v>26</v>
      </c>
      <c r="J1841" s="104">
        <v>2</v>
      </c>
      <c r="K1841" s="208">
        <v>75077190</v>
      </c>
      <c r="L1841" s="208">
        <v>75077190</v>
      </c>
      <c r="M1841" s="104">
        <v>0</v>
      </c>
      <c r="N1841" s="104">
        <v>0</v>
      </c>
      <c r="O1841" s="104" t="s">
        <v>2471</v>
      </c>
      <c r="P1841" s="104" t="s">
        <v>2556</v>
      </c>
      <c r="Q1841" s="104" t="s">
        <v>1850</v>
      </c>
      <c r="R1841" s="104">
        <v>3007379062</v>
      </c>
      <c r="S1841" s="54" t="s">
        <v>2126</v>
      </c>
    </row>
    <row r="1842" spans="1:19" s="209" customFormat="1" ht="96.6" customHeight="1" x14ac:dyDescent="0.3">
      <c r="A1842" s="205">
        <v>1927</v>
      </c>
      <c r="B1842" s="192" t="s">
        <v>2570</v>
      </c>
      <c r="C1842" s="106">
        <v>80111607</v>
      </c>
      <c r="D1842" s="160" t="s">
        <v>2574</v>
      </c>
      <c r="E1842" s="104">
        <v>8</v>
      </c>
      <c r="F1842" s="104">
        <v>8</v>
      </c>
      <c r="G1842" s="192">
        <v>21</v>
      </c>
      <c r="H1842" s="104">
        <v>1</v>
      </c>
      <c r="I1842" s="104" t="s">
        <v>26</v>
      </c>
      <c r="J1842" s="104">
        <v>2</v>
      </c>
      <c r="K1842" s="208">
        <v>95648251</v>
      </c>
      <c r="L1842" s="208">
        <v>95648251</v>
      </c>
      <c r="M1842" s="104">
        <v>0</v>
      </c>
      <c r="N1842" s="104">
        <v>0</v>
      </c>
      <c r="O1842" s="104" t="s">
        <v>2471</v>
      </c>
      <c r="P1842" s="104" t="s">
        <v>2556</v>
      </c>
      <c r="Q1842" s="104" t="s">
        <v>1850</v>
      </c>
      <c r="R1842" s="104">
        <v>3007379062</v>
      </c>
      <c r="S1842" s="54" t="s">
        <v>2126</v>
      </c>
    </row>
    <row r="1843" spans="1:19" s="209" customFormat="1" ht="85.2" customHeight="1" x14ac:dyDescent="0.3">
      <c r="A1843" s="207">
        <v>1928</v>
      </c>
      <c r="B1843" s="192" t="s">
        <v>2570</v>
      </c>
      <c r="C1843" s="106">
        <v>80111621</v>
      </c>
      <c r="D1843" s="160" t="s">
        <v>2575</v>
      </c>
      <c r="E1843" s="104">
        <v>8</v>
      </c>
      <c r="F1843" s="104">
        <v>8</v>
      </c>
      <c r="G1843" s="192">
        <v>2</v>
      </c>
      <c r="H1843" s="104">
        <v>1</v>
      </c>
      <c r="I1843" s="104" t="s">
        <v>26</v>
      </c>
      <c r="J1843" s="104">
        <v>2</v>
      </c>
      <c r="K1843" s="208">
        <v>28759407</v>
      </c>
      <c r="L1843" s="208">
        <v>28759407</v>
      </c>
      <c r="M1843" s="104">
        <v>0</v>
      </c>
      <c r="N1843" s="104">
        <v>0</v>
      </c>
      <c r="O1843" s="104" t="s">
        <v>2471</v>
      </c>
      <c r="P1843" s="104" t="s">
        <v>2556</v>
      </c>
      <c r="Q1843" s="104" t="s">
        <v>1850</v>
      </c>
      <c r="R1843" s="104">
        <v>3007379062</v>
      </c>
      <c r="S1843" s="54" t="s">
        <v>2126</v>
      </c>
    </row>
    <row r="1844" spans="1:19" s="209" customFormat="1" ht="89.4" customHeight="1" x14ac:dyDescent="0.3">
      <c r="A1844" s="159">
        <v>1929</v>
      </c>
      <c r="B1844" s="192" t="s">
        <v>2570</v>
      </c>
      <c r="C1844" s="106">
        <v>82101503</v>
      </c>
      <c r="D1844" s="160" t="s">
        <v>2576</v>
      </c>
      <c r="E1844" s="104">
        <v>10</v>
      </c>
      <c r="F1844" s="104">
        <v>10</v>
      </c>
      <c r="G1844" s="192">
        <v>2</v>
      </c>
      <c r="H1844" s="104">
        <v>1</v>
      </c>
      <c r="I1844" s="104" t="s">
        <v>26</v>
      </c>
      <c r="J1844" s="104">
        <v>2</v>
      </c>
      <c r="K1844" s="208">
        <v>9932039</v>
      </c>
      <c r="L1844" s="208">
        <v>9932039</v>
      </c>
      <c r="M1844" s="104">
        <v>0</v>
      </c>
      <c r="N1844" s="104">
        <v>0</v>
      </c>
      <c r="O1844" s="104" t="s">
        <v>2471</v>
      </c>
      <c r="P1844" s="104" t="s">
        <v>2556</v>
      </c>
      <c r="Q1844" s="104" t="s">
        <v>1850</v>
      </c>
      <c r="R1844" s="104">
        <v>3007379062</v>
      </c>
      <c r="S1844" s="54" t="s">
        <v>2126</v>
      </c>
    </row>
    <row r="1845" spans="1:19" s="209" customFormat="1" ht="187.2" customHeight="1" x14ac:dyDescent="0.3">
      <c r="A1845" s="205">
        <v>1930</v>
      </c>
      <c r="B1845" s="192" t="s">
        <v>2570</v>
      </c>
      <c r="C1845" s="106">
        <v>80141607</v>
      </c>
      <c r="D1845" s="160" t="s">
        <v>2577</v>
      </c>
      <c r="E1845" s="104">
        <v>10</v>
      </c>
      <c r="F1845" s="104">
        <v>10</v>
      </c>
      <c r="G1845" s="192">
        <v>1</v>
      </c>
      <c r="H1845" s="104">
        <v>1</v>
      </c>
      <c r="I1845" s="104" t="s">
        <v>26</v>
      </c>
      <c r="J1845" s="104">
        <v>2</v>
      </c>
      <c r="K1845" s="208">
        <v>28377254</v>
      </c>
      <c r="L1845" s="208">
        <v>28377254</v>
      </c>
      <c r="M1845" s="104">
        <v>0</v>
      </c>
      <c r="N1845" s="104">
        <v>0</v>
      </c>
      <c r="O1845" s="104" t="s">
        <v>2471</v>
      </c>
      <c r="P1845" s="104" t="s">
        <v>2556</v>
      </c>
      <c r="Q1845" s="104" t="s">
        <v>1850</v>
      </c>
      <c r="R1845" s="104">
        <v>3007379062</v>
      </c>
      <c r="S1845" s="54" t="s">
        <v>2126</v>
      </c>
    </row>
    <row r="1846" spans="1:19" s="209" customFormat="1" ht="100.2" customHeight="1" x14ac:dyDescent="0.3">
      <c r="A1846" s="207">
        <v>1931</v>
      </c>
      <c r="B1846" s="192" t="s">
        <v>2578</v>
      </c>
      <c r="C1846" s="106">
        <v>80141902</v>
      </c>
      <c r="D1846" s="160" t="s">
        <v>2579</v>
      </c>
      <c r="E1846" s="104">
        <v>4</v>
      </c>
      <c r="F1846" s="104">
        <v>5</v>
      </c>
      <c r="G1846" s="192">
        <v>11</v>
      </c>
      <c r="H1846" s="104">
        <v>1</v>
      </c>
      <c r="I1846" s="104" t="s">
        <v>26</v>
      </c>
      <c r="J1846" s="104">
        <v>2</v>
      </c>
      <c r="K1846" s="208">
        <v>36580000</v>
      </c>
      <c r="L1846" s="208">
        <v>36580000</v>
      </c>
      <c r="M1846" s="104">
        <v>0</v>
      </c>
      <c r="N1846" s="104">
        <v>0</v>
      </c>
      <c r="O1846" s="104" t="s">
        <v>2471</v>
      </c>
      <c r="P1846" s="104" t="s">
        <v>2556</v>
      </c>
      <c r="Q1846" s="104" t="s">
        <v>1864</v>
      </c>
      <c r="R1846" s="104">
        <v>3167584927</v>
      </c>
      <c r="S1846" s="54" t="s">
        <v>2273</v>
      </c>
    </row>
    <row r="1847" spans="1:19" s="209" customFormat="1" ht="100.2" customHeight="1" x14ac:dyDescent="0.3">
      <c r="A1847" s="159">
        <v>1932</v>
      </c>
      <c r="B1847" s="192" t="s">
        <v>2578</v>
      </c>
      <c r="C1847" s="106">
        <v>80141902</v>
      </c>
      <c r="D1847" s="160" t="s">
        <v>2580</v>
      </c>
      <c r="E1847" s="104">
        <v>5</v>
      </c>
      <c r="F1847" s="104">
        <v>5</v>
      </c>
      <c r="G1847" s="192">
        <v>1</v>
      </c>
      <c r="H1847" s="104">
        <v>1</v>
      </c>
      <c r="I1847" s="104" t="s">
        <v>26</v>
      </c>
      <c r="J1847" s="104">
        <v>2</v>
      </c>
      <c r="K1847" s="208">
        <v>550000</v>
      </c>
      <c r="L1847" s="208">
        <v>550000</v>
      </c>
      <c r="M1847" s="104">
        <v>0</v>
      </c>
      <c r="N1847" s="104">
        <v>0</v>
      </c>
      <c r="O1847" s="104" t="s">
        <v>2471</v>
      </c>
      <c r="P1847" s="104" t="s">
        <v>2556</v>
      </c>
      <c r="Q1847" s="104" t="s">
        <v>1864</v>
      </c>
      <c r="R1847" s="104">
        <v>3167584927</v>
      </c>
      <c r="S1847" s="54" t="s">
        <v>2273</v>
      </c>
    </row>
    <row r="1848" spans="1:19" s="209" customFormat="1" ht="102.6" customHeight="1" x14ac:dyDescent="0.3">
      <c r="A1848" s="205">
        <v>1933</v>
      </c>
      <c r="B1848" s="192" t="s">
        <v>2581</v>
      </c>
      <c r="C1848" s="106">
        <v>80111600</v>
      </c>
      <c r="D1848" s="160" t="s">
        <v>2582</v>
      </c>
      <c r="E1848" s="104">
        <v>3</v>
      </c>
      <c r="F1848" s="104">
        <v>3</v>
      </c>
      <c r="G1848" s="192">
        <v>60</v>
      </c>
      <c r="H1848" s="104">
        <v>0</v>
      </c>
      <c r="I1848" s="104" t="s">
        <v>26</v>
      </c>
      <c r="J1848" s="104">
        <v>0</v>
      </c>
      <c r="K1848" s="208">
        <v>3500000</v>
      </c>
      <c r="L1848" s="208">
        <v>3500000</v>
      </c>
      <c r="M1848" s="104">
        <v>0</v>
      </c>
      <c r="N1848" s="104">
        <v>0</v>
      </c>
      <c r="O1848" s="104" t="s">
        <v>2471</v>
      </c>
      <c r="P1848" s="104" t="s">
        <v>2556</v>
      </c>
      <c r="Q1848" s="104" t="s">
        <v>2583</v>
      </c>
      <c r="R1848" s="104">
        <v>8209900</v>
      </c>
      <c r="S1848" s="54" t="s">
        <v>292</v>
      </c>
    </row>
    <row r="1849" spans="1:19" s="209" customFormat="1" ht="185.4" customHeight="1" x14ac:dyDescent="0.3">
      <c r="A1849" s="207">
        <v>1934</v>
      </c>
      <c r="B1849" s="192" t="s">
        <v>2584</v>
      </c>
      <c r="C1849" s="106">
        <v>80111600</v>
      </c>
      <c r="D1849" s="160" t="s">
        <v>2585</v>
      </c>
      <c r="E1849" s="104">
        <v>3</v>
      </c>
      <c r="F1849" s="104">
        <v>3</v>
      </c>
      <c r="G1849" s="192">
        <v>13</v>
      </c>
      <c r="H1849" s="104">
        <v>0</v>
      </c>
      <c r="I1849" s="104" t="s">
        <v>26</v>
      </c>
      <c r="J1849" s="104">
        <v>0</v>
      </c>
      <c r="K1849" s="208">
        <v>10500000</v>
      </c>
      <c r="L1849" s="208">
        <v>10500000</v>
      </c>
      <c r="M1849" s="104">
        <v>0</v>
      </c>
      <c r="N1849" s="104">
        <v>0</v>
      </c>
      <c r="O1849" s="104" t="s">
        <v>2471</v>
      </c>
      <c r="P1849" s="104" t="s">
        <v>2556</v>
      </c>
      <c r="Q1849" s="104" t="s">
        <v>1806</v>
      </c>
      <c r="R1849" s="104">
        <v>3144446934</v>
      </c>
      <c r="S1849" s="54" t="s">
        <v>2543</v>
      </c>
    </row>
    <row r="1850" spans="1:19" s="209" customFormat="1" ht="115.95" customHeight="1" x14ac:dyDescent="0.3">
      <c r="A1850" s="159">
        <v>1935</v>
      </c>
      <c r="B1850" s="192" t="s">
        <v>2586</v>
      </c>
      <c r="C1850" s="106">
        <v>80111600</v>
      </c>
      <c r="D1850" s="160" t="s">
        <v>2587</v>
      </c>
      <c r="E1850" s="104">
        <v>3</v>
      </c>
      <c r="F1850" s="104">
        <v>3</v>
      </c>
      <c r="G1850" s="192">
        <v>173</v>
      </c>
      <c r="H1850" s="104">
        <v>0</v>
      </c>
      <c r="I1850" s="104" t="s">
        <v>26</v>
      </c>
      <c r="J1850" s="104">
        <v>2</v>
      </c>
      <c r="K1850" s="208">
        <v>47633048</v>
      </c>
      <c r="L1850" s="208">
        <v>47633048</v>
      </c>
      <c r="M1850" s="104">
        <v>0</v>
      </c>
      <c r="N1850" s="104">
        <v>0</v>
      </c>
      <c r="O1850" s="104" t="s">
        <v>2471</v>
      </c>
      <c r="P1850" s="104" t="s">
        <v>2556</v>
      </c>
      <c r="Q1850" s="104" t="s">
        <v>1754</v>
      </c>
      <c r="R1850" s="104">
        <v>8209800</v>
      </c>
      <c r="S1850" s="54" t="s">
        <v>292</v>
      </c>
    </row>
    <row r="1851" spans="1:19" s="209" customFormat="1" ht="147.6" customHeight="1" x14ac:dyDescent="0.3">
      <c r="A1851" s="205">
        <v>1936</v>
      </c>
      <c r="B1851" s="192" t="s">
        <v>2588</v>
      </c>
      <c r="C1851" s="106">
        <v>80111600</v>
      </c>
      <c r="D1851" s="160" t="s">
        <v>2589</v>
      </c>
      <c r="E1851" s="104">
        <v>3</v>
      </c>
      <c r="F1851" s="104">
        <v>3</v>
      </c>
      <c r="G1851" s="192">
        <v>90</v>
      </c>
      <c r="H1851" s="104">
        <v>0</v>
      </c>
      <c r="I1851" s="104" t="s">
        <v>26</v>
      </c>
      <c r="J1851" s="104">
        <v>2</v>
      </c>
      <c r="K1851" s="208">
        <v>4400000</v>
      </c>
      <c r="L1851" s="208">
        <v>4400000</v>
      </c>
      <c r="M1851" s="104">
        <v>0</v>
      </c>
      <c r="N1851" s="104">
        <v>0</v>
      </c>
      <c r="O1851" s="104" t="s">
        <v>2471</v>
      </c>
      <c r="P1851" s="104" t="s">
        <v>2556</v>
      </c>
      <c r="Q1851" s="104" t="s">
        <v>2583</v>
      </c>
      <c r="R1851" s="104">
        <v>8209900</v>
      </c>
      <c r="S1851" s="54" t="s">
        <v>292</v>
      </c>
    </row>
    <row r="1852" spans="1:19" s="209" customFormat="1" ht="113.4" customHeight="1" x14ac:dyDescent="0.3">
      <c r="A1852" s="207">
        <v>1937</v>
      </c>
      <c r="B1852" s="192" t="s">
        <v>2586</v>
      </c>
      <c r="C1852" s="106">
        <v>80111600</v>
      </c>
      <c r="D1852" s="160" t="s">
        <v>2590</v>
      </c>
      <c r="E1852" s="104">
        <v>3</v>
      </c>
      <c r="F1852" s="104">
        <v>3</v>
      </c>
      <c r="G1852" s="192">
        <v>150</v>
      </c>
      <c r="H1852" s="104">
        <v>0</v>
      </c>
      <c r="I1852" s="104" t="s">
        <v>26</v>
      </c>
      <c r="J1852" s="104">
        <v>2</v>
      </c>
      <c r="K1852" s="208">
        <v>25000000</v>
      </c>
      <c r="L1852" s="208">
        <v>25000000</v>
      </c>
      <c r="M1852" s="104">
        <v>0</v>
      </c>
      <c r="N1852" s="104">
        <v>0</v>
      </c>
      <c r="O1852" s="104" t="s">
        <v>2471</v>
      </c>
      <c r="P1852" s="104" t="s">
        <v>2556</v>
      </c>
      <c r="Q1852" s="104" t="s">
        <v>1754</v>
      </c>
      <c r="R1852" s="104">
        <v>8209800</v>
      </c>
      <c r="S1852" s="54" t="s">
        <v>292</v>
      </c>
    </row>
    <row r="1853" spans="1:19" s="209" customFormat="1" ht="92.4" customHeight="1" x14ac:dyDescent="0.3">
      <c r="A1853" s="159">
        <v>1938</v>
      </c>
      <c r="B1853" s="192" t="s">
        <v>2591</v>
      </c>
      <c r="C1853" s="106">
        <v>80111600</v>
      </c>
      <c r="D1853" s="160" t="s">
        <v>2592</v>
      </c>
      <c r="E1853" s="104">
        <v>3</v>
      </c>
      <c r="F1853" s="104">
        <v>3</v>
      </c>
      <c r="G1853" s="192">
        <v>180</v>
      </c>
      <c r="H1853" s="104">
        <v>0</v>
      </c>
      <c r="I1853" s="104" t="s">
        <v>26</v>
      </c>
      <c r="J1853" s="104">
        <v>2</v>
      </c>
      <c r="K1853" s="208">
        <v>11011500</v>
      </c>
      <c r="L1853" s="208">
        <v>11011500</v>
      </c>
      <c r="M1853" s="104">
        <v>0</v>
      </c>
      <c r="N1853" s="104">
        <v>0</v>
      </c>
      <c r="O1853" s="104" t="s">
        <v>2471</v>
      </c>
      <c r="P1853" s="104" t="s">
        <v>2556</v>
      </c>
      <c r="Q1853" s="104" t="s">
        <v>1873</v>
      </c>
      <c r="R1853" s="104">
        <v>3154910247</v>
      </c>
      <c r="S1853" s="54" t="s">
        <v>1933</v>
      </c>
    </row>
    <row r="1854" spans="1:19" s="209" customFormat="1" ht="42.6" customHeight="1" x14ac:dyDescent="0.3">
      <c r="A1854" s="205">
        <v>1939</v>
      </c>
      <c r="B1854" s="192" t="s">
        <v>2593</v>
      </c>
      <c r="C1854" s="106">
        <v>80111600</v>
      </c>
      <c r="D1854" s="160" t="s">
        <v>2594</v>
      </c>
      <c r="E1854" s="104">
        <v>3</v>
      </c>
      <c r="F1854" s="104">
        <v>3</v>
      </c>
      <c r="G1854" s="192">
        <v>107</v>
      </c>
      <c r="H1854" s="104">
        <v>0</v>
      </c>
      <c r="I1854" s="104" t="s">
        <v>26</v>
      </c>
      <c r="J1854" s="104">
        <v>0</v>
      </c>
      <c r="K1854" s="208">
        <v>14088333</v>
      </c>
      <c r="L1854" s="208">
        <v>14088333</v>
      </c>
      <c r="M1854" s="104">
        <v>0</v>
      </c>
      <c r="N1854" s="104">
        <v>0</v>
      </c>
      <c r="O1854" s="104" t="s">
        <v>2471</v>
      </c>
      <c r="P1854" s="104" t="s">
        <v>2556</v>
      </c>
      <c r="Q1854" s="104" t="s">
        <v>1860</v>
      </c>
      <c r="R1854" s="104"/>
      <c r="S1854" s="54"/>
    </row>
    <row r="1855" spans="1:19" s="209" customFormat="1" ht="44.4" customHeight="1" x14ac:dyDescent="0.3">
      <c r="A1855" s="207">
        <v>1940</v>
      </c>
      <c r="B1855" s="192" t="s">
        <v>2593</v>
      </c>
      <c r="C1855" s="106">
        <v>80111600</v>
      </c>
      <c r="D1855" s="160" t="s">
        <v>2595</v>
      </c>
      <c r="E1855" s="104">
        <v>3</v>
      </c>
      <c r="F1855" s="104">
        <v>3</v>
      </c>
      <c r="G1855" s="192">
        <v>107</v>
      </c>
      <c r="H1855" s="104">
        <v>0</v>
      </c>
      <c r="I1855" s="104" t="s">
        <v>26</v>
      </c>
      <c r="J1855" s="104">
        <v>0</v>
      </c>
      <c r="K1855" s="208">
        <v>14088333</v>
      </c>
      <c r="L1855" s="208">
        <v>14088333</v>
      </c>
      <c r="M1855" s="104">
        <v>0</v>
      </c>
      <c r="N1855" s="104">
        <v>0</v>
      </c>
      <c r="O1855" s="104" t="s">
        <v>2471</v>
      </c>
      <c r="P1855" s="104" t="s">
        <v>2556</v>
      </c>
      <c r="Q1855" s="104" t="s">
        <v>1860</v>
      </c>
      <c r="R1855" s="104"/>
      <c r="S1855" s="54"/>
    </row>
    <row r="1856" spans="1:19" s="209" customFormat="1" ht="181.8" customHeight="1" x14ac:dyDescent="0.3">
      <c r="A1856" s="159">
        <v>1941</v>
      </c>
      <c r="B1856" s="192" t="s">
        <v>2584</v>
      </c>
      <c r="C1856" s="106">
        <v>80111600</v>
      </c>
      <c r="D1856" s="160" t="s">
        <v>2596</v>
      </c>
      <c r="E1856" s="104">
        <v>3</v>
      </c>
      <c r="F1856" s="104">
        <v>3</v>
      </c>
      <c r="G1856" s="192">
        <v>25</v>
      </c>
      <c r="H1856" s="104">
        <v>0</v>
      </c>
      <c r="I1856" s="104" t="s">
        <v>26</v>
      </c>
      <c r="J1856" s="104">
        <v>0</v>
      </c>
      <c r="K1856" s="208">
        <v>15000000</v>
      </c>
      <c r="L1856" s="208">
        <v>15000000</v>
      </c>
      <c r="M1856" s="104">
        <v>0</v>
      </c>
      <c r="N1856" s="104">
        <v>0</v>
      </c>
      <c r="O1856" s="104" t="s">
        <v>2471</v>
      </c>
      <c r="P1856" s="104" t="s">
        <v>2556</v>
      </c>
      <c r="Q1856" s="104" t="s">
        <v>1806</v>
      </c>
      <c r="R1856" s="104">
        <v>3144446934</v>
      </c>
      <c r="S1856" s="54" t="s">
        <v>2543</v>
      </c>
    </row>
    <row r="1857" spans="1:19" s="209" customFormat="1" ht="181.8" customHeight="1" x14ac:dyDescent="0.3">
      <c r="A1857" s="205">
        <v>1942</v>
      </c>
      <c r="B1857" s="192" t="s">
        <v>2584</v>
      </c>
      <c r="C1857" s="106">
        <v>80111600</v>
      </c>
      <c r="D1857" s="160" t="s">
        <v>2597</v>
      </c>
      <c r="E1857" s="104">
        <v>3</v>
      </c>
      <c r="F1857" s="104">
        <v>3</v>
      </c>
      <c r="G1857" s="192">
        <v>29</v>
      </c>
      <c r="H1857" s="104">
        <v>0</v>
      </c>
      <c r="I1857" s="104" t="s">
        <v>26</v>
      </c>
      <c r="J1857" s="104">
        <v>0</v>
      </c>
      <c r="K1857" s="208">
        <v>15000000</v>
      </c>
      <c r="L1857" s="208">
        <v>15000000</v>
      </c>
      <c r="M1857" s="104">
        <v>0</v>
      </c>
      <c r="N1857" s="104">
        <v>0</v>
      </c>
      <c r="O1857" s="104" t="s">
        <v>2471</v>
      </c>
      <c r="P1857" s="104" t="s">
        <v>2556</v>
      </c>
      <c r="Q1857" s="104" t="s">
        <v>1806</v>
      </c>
      <c r="R1857" s="104">
        <v>3144446934</v>
      </c>
      <c r="S1857" s="54" t="s">
        <v>2543</v>
      </c>
    </row>
    <row r="1858" spans="1:19" s="209" customFormat="1" ht="181.8" customHeight="1" x14ac:dyDescent="0.3">
      <c r="A1858" s="207">
        <v>1943</v>
      </c>
      <c r="B1858" s="192" t="s">
        <v>2584</v>
      </c>
      <c r="C1858" s="106">
        <v>80111600</v>
      </c>
      <c r="D1858" s="160" t="s">
        <v>2598</v>
      </c>
      <c r="E1858" s="104">
        <v>3</v>
      </c>
      <c r="F1858" s="104">
        <v>3</v>
      </c>
      <c r="G1858" s="192">
        <v>29</v>
      </c>
      <c r="H1858" s="104">
        <v>0</v>
      </c>
      <c r="I1858" s="104" t="s">
        <v>26</v>
      </c>
      <c r="J1858" s="104">
        <v>0</v>
      </c>
      <c r="K1858" s="208">
        <v>25187260</v>
      </c>
      <c r="L1858" s="208">
        <v>25187260</v>
      </c>
      <c r="M1858" s="104">
        <v>0</v>
      </c>
      <c r="N1858" s="104">
        <v>0</v>
      </c>
      <c r="O1858" s="104" t="s">
        <v>2471</v>
      </c>
      <c r="P1858" s="104" t="s">
        <v>2556</v>
      </c>
      <c r="Q1858" s="104" t="s">
        <v>1806</v>
      </c>
      <c r="R1858" s="104">
        <v>3144446934</v>
      </c>
      <c r="S1858" s="54" t="s">
        <v>2543</v>
      </c>
    </row>
    <row r="1859" spans="1:19" s="209" customFormat="1" ht="181.8" customHeight="1" x14ac:dyDescent="0.3">
      <c r="A1859" s="159">
        <v>1944</v>
      </c>
      <c r="B1859" s="192" t="s">
        <v>2584</v>
      </c>
      <c r="C1859" s="106">
        <v>80111600</v>
      </c>
      <c r="D1859" s="160" t="s">
        <v>2599</v>
      </c>
      <c r="E1859" s="104">
        <v>3</v>
      </c>
      <c r="F1859" s="104">
        <v>3</v>
      </c>
      <c r="G1859" s="192">
        <v>26</v>
      </c>
      <c r="H1859" s="104">
        <v>0</v>
      </c>
      <c r="I1859" s="104" t="s">
        <v>26</v>
      </c>
      <c r="J1859" s="104">
        <v>0</v>
      </c>
      <c r="K1859" s="208">
        <v>10500000</v>
      </c>
      <c r="L1859" s="208">
        <v>10500000</v>
      </c>
      <c r="M1859" s="104">
        <v>0</v>
      </c>
      <c r="N1859" s="104">
        <v>0</v>
      </c>
      <c r="O1859" s="104" t="s">
        <v>2471</v>
      </c>
      <c r="P1859" s="104" t="s">
        <v>2556</v>
      </c>
      <c r="Q1859" s="104" t="s">
        <v>1806</v>
      </c>
      <c r="R1859" s="104">
        <v>3144446934</v>
      </c>
      <c r="S1859" s="54" t="s">
        <v>2543</v>
      </c>
    </row>
    <row r="1860" spans="1:19" s="209" customFormat="1" ht="181.8" customHeight="1" x14ac:dyDescent="0.3">
      <c r="A1860" s="205">
        <v>1945</v>
      </c>
      <c r="B1860" s="192" t="s">
        <v>2584</v>
      </c>
      <c r="C1860" s="106">
        <v>80111600</v>
      </c>
      <c r="D1860" s="160" t="s">
        <v>2600</v>
      </c>
      <c r="E1860" s="104">
        <v>3</v>
      </c>
      <c r="F1860" s="104">
        <v>3</v>
      </c>
      <c r="G1860" s="192">
        <v>25</v>
      </c>
      <c r="H1860" s="104">
        <v>0</v>
      </c>
      <c r="I1860" s="104" t="s">
        <v>26</v>
      </c>
      <c r="J1860" s="104">
        <v>0</v>
      </c>
      <c r="K1860" s="208">
        <v>10500000</v>
      </c>
      <c r="L1860" s="208">
        <v>10500000</v>
      </c>
      <c r="M1860" s="104">
        <v>0</v>
      </c>
      <c r="N1860" s="104">
        <v>0</v>
      </c>
      <c r="O1860" s="104" t="s">
        <v>2471</v>
      </c>
      <c r="P1860" s="104" t="s">
        <v>2556</v>
      </c>
      <c r="Q1860" s="104" t="s">
        <v>1806</v>
      </c>
      <c r="R1860" s="104">
        <v>3144446934</v>
      </c>
      <c r="S1860" s="54" t="s">
        <v>2543</v>
      </c>
    </row>
    <row r="1861" spans="1:19" s="209" customFormat="1" ht="181.8" customHeight="1" x14ac:dyDescent="0.3">
      <c r="A1861" s="207">
        <v>1946</v>
      </c>
      <c r="B1861" s="192" t="s">
        <v>2584</v>
      </c>
      <c r="C1861" s="106">
        <v>80111600</v>
      </c>
      <c r="D1861" s="160" t="s">
        <v>2601</v>
      </c>
      <c r="E1861" s="104">
        <v>3</v>
      </c>
      <c r="F1861" s="104">
        <v>3</v>
      </c>
      <c r="G1861" s="192">
        <v>24</v>
      </c>
      <c r="H1861" s="104">
        <v>0</v>
      </c>
      <c r="I1861" s="104" t="s">
        <v>26</v>
      </c>
      <c r="J1861" s="104">
        <v>0</v>
      </c>
      <c r="K1861" s="208">
        <v>10500000</v>
      </c>
      <c r="L1861" s="208">
        <v>10500000</v>
      </c>
      <c r="M1861" s="104">
        <v>0</v>
      </c>
      <c r="N1861" s="104">
        <v>0</v>
      </c>
      <c r="O1861" s="104" t="s">
        <v>2471</v>
      </c>
      <c r="P1861" s="104" t="s">
        <v>2556</v>
      </c>
      <c r="Q1861" s="104" t="s">
        <v>1806</v>
      </c>
      <c r="R1861" s="104">
        <v>3144446934</v>
      </c>
      <c r="S1861" s="54" t="s">
        <v>2543</v>
      </c>
    </row>
    <row r="1862" spans="1:19" s="209" customFormat="1" ht="181.8" customHeight="1" x14ac:dyDescent="0.3">
      <c r="A1862" s="159">
        <v>1947</v>
      </c>
      <c r="B1862" s="192" t="s">
        <v>2584</v>
      </c>
      <c r="C1862" s="106">
        <v>80111600</v>
      </c>
      <c r="D1862" s="160" t="s">
        <v>2602</v>
      </c>
      <c r="E1862" s="104">
        <v>3</v>
      </c>
      <c r="F1862" s="104">
        <v>3</v>
      </c>
      <c r="G1862" s="192">
        <v>25</v>
      </c>
      <c r="H1862" s="104">
        <v>0</v>
      </c>
      <c r="I1862" s="104" t="s">
        <v>26</v>
      </c>
      <c r="J1862" s="104">
        <v>0</v>
      </c>
      <c r="K1862" s="208">
        <v>10500000</v>
      </c>
      <c r="L1862" s="208">
        <v>10500000</v>
      </c>
      <c r="M1862" s="104">
        <v>0</v>
      </c>
      <c r="N1862" s="104">
        <v>0</v>
      </c>
      <c r="O1862" s="104" t="s">
        <v>2471</v>
      </c>
      <c r="P1862" s="104" t="s">
        <v>2556</v>
      </c>
      <c r="Q1862" s="104" t="s">
        <v>1806</v>
      </c>
      <c r="R1862" s="104">
        <v>3144446934</v>
      </c>
      <c r="S1862" s="54" t="s">
        <v>2543</v>
      </c>
    </row>
    <row r="1863" spans="1:19" s="209" customFormat="1" ht="154.80000000000001" customHeight="1" x14ac:dyDescent="0.3">
      <c r="A1863" s="205">
        <v>1948</v>
      </c>
      <c r="B1863" s="192" t="s">
        <v>2603</v>
      </c>
      <c r="C1863" s="106">
        <v>80111600</v>
      </c>
      <c r="D1863" s="160" t="s">
        <v>2604</v>
      </c>
      <c r="E1863" s="104">
        <v>3</v>
      </c>
      <c r="F1863" s="104">
        <v>3</v>
      </c>
      <c r="G1863" s="192">
        <v>90</v>
      </c>
      <c r="H1863" s="104">
        <v>0</v>
      </c>
      <c r="I1863" s="104" t="s">
        <v>26</v>
      </c>
      <c r="J1863" s="104">
        <v>2</v>
      </c>
      <c r="K1863" s="208">
        <v>21884500</v>
      </c>
      <c r="L1863" s="208">
        <v>21884500</v>
      </c>
      <c r="M1863" s="104">
        <v>0</v>
      </c>
      <c r="N1863" s="104">
        <v>0</v>
      </c>
      <c r="O1863" s="104" t="s">
        <v>2471</v>
      </c>
      <c r="P1863" s="104" t="s">
        <v>2556</v>
      </c>
      <c r="Q1863" s="104" t="s">
        <v>2583</v>
      </c>
      <c r="R1863" s="104">
        <v>8209900</v>
      </c>
      <c r="S1863" s="54" t="s">
        <v>292</v>
      </c>
    </row>
    <row r="1864" spans="1:19" s="209" customFormat="1" ht="181.8" customHeight="1" x14ac:dyDescent="0.3">
      <c r="A1864" s="207">
        <v>1949</v>
      </c>
      <c r="B1864" s="192" t="s">
        <v>2584</v>
      </c>
      <c r="C1864" s="106">
        <v>80111600</v>
      </c>
      <c r="D1864" s="160" t="s">
        <v>2605</v>
      </c>
      <c r="E1864" s="104">
        <v>3</v>
      </c>
      <c r="F1864" s="104">
        <v>3</v>
      </c>
      <c r="G1864" s="192">
        <v>14</v>
      </c>
      <c r="H1864" s="104">
        <v>0</v>
      </c>
      <c r="I1864" s="104" t="s">
        <v>26</v>
      </c>
      <c r="J1864" s="104">
        <v>0</v>
      </c>
      <c r="K1864" s="208">
        <v>7500000</v>
      </c>
      <c r="L1864" s="208">
        <v>7500000</v>
      </c>
      <c r="M1864" s="104">
        <v>0</v>
      </c>
      <c r="N1864" s="104">
        <v>0</v>
      </c>
      <c r="O1864" s="104" t="s">
        <v>2471</v>
      </c>
      <c r="P1864" s="104" t="s">
        <v>2556</v>
      </c>
      <c r="Q1864" s="104" t="s">
        <v>1806</v>
      </c>
      <c r="R1864" s="104">
        <v>3144446934</v>
      </c>
      <c r="S1864" s="54" t="s">
        <v>2543</v>
      </c>
    </row>
    <row r="1865" spans="1:19" s="209" customFormat="1" ht="95.4" customHeight="1" x14ac:dyDescent="0.3">
      <c r="A1865" s="159">
        <v>1950</v>
      </c>
      <c r="B1865" s="192" t="s">
        <v>2591</v>
      </c>
      <c r="C1865" s="106">
        <v>80111600</v>
      </c>
      <c r="D1865" s="160" t="s">
        <v>2606</v>
      </c>
      <c r="E1865" s="104">
        <v>3</v>
      </c>
      <c r="F1865" s="104">
        <v>3</v>
      </c>
      <c r="G1865" s="192">
        <v>330</v>
      </c>
      <c r="H1865" s="104">
        <v>0</v>
      </c>
      <c r="I1865" s="104" t="s">
        <v>26</v>
      </c>
      <c r="J1865" s="104">
        <v>2</v>
      </c>
      <c r="K1865" s="208">
        <v>105681204</v>
      </c>
      <c r="L1865" s="208">
        <v>105681204</v>
      </c>
      <c r="M1865" s="104">
        <v>0</v>
      </c>
      <c r="N1865" s="104">
        <v>0</v>
      </c>
      <c r="O1865" s="104" t="s">
        <v>2471</v>
      </c>
      <c r="P1865" s="104" t="s">
        <v>2556</v>
      </c>
      <c r="Q1865" s="104" t="s">
        <v>1873</v>
      </c>
      <c r="R1865" s="104">
        <v>3154910247</v>
      </c>
      <c r="S1865" s="54" t="s">
        <v>1933</v>
      </c>
    </row>
    <row r="1866" spans="1:19" s="209" customFormat="1" ht="48.6" customHeight="1" x14ac:dyDescent="0.3">
      <c r="A1866" s="205">
        <v>1951</v>
      </c>
      <c r="B1866" s="192" t="s">
        <v>2593</v>
      </c>
      <c r="C1866" s="106">
        <v>80111600</v>
      </c>
      <c r="D1866" s="160" t="s">
        <v>2607</v>
      </c>
      <c r="E1866" s="104">
        <v>3</v>
      </c>
      <c r="F1866" s="104">
        <v>3</v>
      </c>
      <c r="G1866" s="192">
        <v>269</v>
      </c>
      <c r="H1866" s="104">
        <v>0</v>
      </c>
      <c r="I1866" s="104" t="s">
        <v>26</v>
      </c>
      <c r="J1866" s="104">
        <v>0</v>
      </c>
      <c r="K1866" s="208">
        <v>14745467</v>
      </c>
      <c r="L1866" s="208">
        <v>14745467</v>
      </c>
      <c r="M1866" s="104">
        <v>0</v>
      </c>
      <c r="N1866" s="104">
        <v>0</v>
      </c>
      <c r="O1866" s="104" t="s">
        <v>2471</v>
      </c>
      <c r="P1866" s="104" t="s">
        <v>2556</v>
      </c>
      <c r="Q1866" s="104" t="s">
        <v>1749</v>
      </c>
      <c r="R1866" s="104">
        <v>8209900</v>
      </c>
      <c r="S1866" s="54" t="s">
        <v>292</v>
      </c>
    </row>
    <row r="1867" spans="1:19" s="209" customFormat="1" ht="144.6" customHeight="1" x14ac:dyDescent="0.3">
      <c r="A1867" s="207">
        <v>1952</v>
      </c>
      <c r="B1867" s="192" t="s">
        <v>2581</v>
      </c>
      <c r="C1867" s="106">
        <v>80111600</v>
      </c>
      <c r="D1867" s="160" t="s">
        <v>2608</v>
      </c>
      <c r="E1867" s="104">
        <v>3</v>
      </c>
      <c r="F1867" s="104">
        <v>3</v>
      </c>
      <c r="G1867" s="192">
        <v>150</v>
      </c>
      <c r="H1867" s="104">
        <v>0</v>
      </c>
      <c r="I1867" s="104" t="s">
        <v>26</v>
      </c>
      <c r="J1867" s="104">
        <v>0</v>
      </c>
      <c r="K1867" s="208">
        <v>14100000</v>
      </c>
      <c r="L1867" s="208">
        <v>14100000</v>
      </c>
      <c r="M1867" s="104">
        <v>0</v>
      </c>
      <c r="N1867" s="104">
        <v>0</v>
      </c>
      <c r="O1867" s="104" t="s">
        <v>2471</v>
      </c>
      <c r="P1867" s="104" t="s">
        <v>2556</v>
      </c>
      <c r="Q1867" s="104" t="s">
        <v>2583</v>
      </c>
      <c r="R1867" s="104">
        <v>8209900</v>
      </c>
      <c r="S1867" s="54" t="s">
        <v>292</v>
      </c>
    </row>
    <row r="1868" spans="1:19" s="209" customFormat="1" ht="141" customHeight="1" x14ac:dyDescent="0.3">
      <c r="A1868" s="159">
        <v>1953</v>
      </c>
      <c r="B1868" s="192" t="s">
        <v>2609</v>
      </c>
      <c r="C1868" s="106">
        <v>80111600</v>
      </c>
      <c r="D1868" s="160" t="s">
        <v>2610</v>
      </c>
      <c r="E1868" s="104">
        <v>3</v>
      </c>
      <c r="F1868" s="104">
        <v>3</v>
      </c>
      <c r="G1868" s="192">
        <v>30</v>
      </c>
      <c r="H1868" s="104">
        <v>0</v>
      </c>
      <c r="I1868" s="104" t="s">
        <v>26</v>
      </c>
      <c r="J1868" s="104">
        <v>2</v>
      </c>
      <c r="K1868" s="208">
        <v>19047140</v>
      </c>
      <c r="L1868" s="208">
        <v>19047140</v>
      </c>
      <c r="M1868" s="104">
        <v>0</v>
      </c>
      <c r="N1868" s="104">
        <v>0</v>
      </c>
      <c r="O1868" s="104" t="s">
        <v>2471</v>
      </c>
      <c r="P1868" s="104" t="s">
        <v>2556</v>
      </c>
      <c r="Q1868" s="104" t="s">
        <v>1850</v>
      </c>
      <c r="R1868" s="104">
        <v>3007379062</v>
      </c>
      <c r="S1868" s="54" t="s">
        <v>2126</v>
      </c>
    </row>
    <row r="1869" spans="1:19" s="209" customFormat="1" ht="175.8" customHeight="1" x14ac:dyDescent="0.3">
      <c r="A1869" s="205">
        <v>1954</v>
      </c>
      <c r="B1869" s="192" t="s">
        <v>2584</v>
      </c>
      <c r="C1869" s="106">
        <v>80111600</v>
      </c>
      <c r="D1869" s="160" t="s">
        <v>2611</v>
      </c>
      <c r="E1869" s="104">
        <v>3</v>
      </c>
      <c r="F1869" s="104">
        <v>3</v>
      </c>
      <c r="G1869" s="192">
        <v>4</v>
      </c>
      <c r="H1869" s="104">
        <v>0</v>
      </c>
      <c r="I1869" s="104" t="s">
        <v>26</v>
      </c>
      <c r="J1869" s="104">
        <v>0</v>
      </c>
      <c r="K1869" s="208">
        <v>15414809</v>
      </c>
      <c r="L1869" s="208">
        <v>15414809</v>
      </c>
      <c r="M1869" s="104">
        <v>0</v>
      </c>
      <c r="N1869" s="104">
        <v>0</v>
      </c>
      <c r="O1869" s="104" t="s">
        <v>2471</v>
      </c>
      <c r="P1869" s="104" t="s">
        <v>2556</v>
      </c>
      <c r="Q1869" s="104" t="s">
        <v>1806</v>
      </c>
      <c r="R1869" s="104">
        <v>3144446934</v>
      </c>
      <c r="S1869" s="54" t="s">
        <v>2543</v>
      </c>
    </row>
    <row r="1870" spans="1:19" s="209" customFormat="1" ht="172.8" customHeight="1" x14ac:dyDescent="0.3">
      <c r="A1870" s="207">
        <v>1955</v>
      </c>
      <c r="B1870" s="192" t="s">
        <v>2584</v>
      </c>
      <c r="C1870" s="106">
        <v>80111600</v>
      </c>
      <c r="D1870" s="160" t="s">
        <v>2612</v>
      </c>
      <c r="E1870" s="104">
        <v>3</v>
      </c>
      <c r="F1870" s="104">
        <v>3</v>
      </c>
      <c r="G1870" s="192">
        <v>13</v>
      </c>
      <c r="H1870" s="104">
        <v>0</v>
      </c>
      <c r="I1870" s="104" t="s">
        <v>26</v>
      </c>
      <c r="J1870" s="104">
        <v>0</v>
      </c>
      <c r="K1870" s="208">
        <v>18595283</v>
      </c>
      <c r="L1870" s="208">
        <v>18595283</v>
      </c>
      <c r="M1870" s="104">
        <v>0</v>
      </c>
      <c r="N1870" s="104">
        <v>0</v>
      </c>
      <c r="O1870" s="104" t="s">
        <v>2471</v>
      </c>
      <c r="P1870" s="104" t="s">
        <v>2556</v>
      </c>
      <c r="Q1870" s="104" t="s">
        <v>1806</v>
      </c>
      <c r="R1870" s="104">
        <v>3144446934</v>
      </c>
      <c r="S1870" s="54" t="s">
        <v>2543</v>
      </c>
    </row>
    <row r="1871" spans="1:19" s="209" customFormat="1" ht="178.8" customHeight="1" x14ac:dyDescent="0.3">
      <c r="A1871" s="159">
        <v>1956</v>
      </c>
      <c r="B1871" s="192" t="s">
        <v>2584</v>
      </c>
      <c r="C1871" s="106">
        <v>80111600</v>
      </c>
      <c r="D1871" s="160" t="s">
        <v>2613</v>
      </c>
      <c r="E1871" s="104">
        <v>3</v>
      </c>
      <c r="F1871" s="104">
        <v>3</v>
      </c>
      <c r="G1871" s="192">
        <v>11</v>
      </c>
      <c r="H1871" s="104">
        <v>0</v>
      </c>
      <c r="I1871" s="104" t="s">
        <v>26</v>
      </c>
      <c r="J1871" s="104">
        <v>0</v>
      </c>
      <c r="K1871" s="208">
        <v>7871019</v>
      </c>
      <c r="L1871" s="208">
        <v>7871019</v>
      </c>
      <c r="M1871" s="104">
        <v>0</v>
      </c>
      <c r="N1871" s="104">
        <v>0</v>
      </c>
      <c r="O1871" s="104" t="s">
        <v>2471</v>
      </c>
      <c r="P1871" s="104" t="s">
        <v>2556</v>
      </c>
      <c r="Q1871" s="104" t="s">
        <v>1806</v>
      </c>
      <c r="R1871" s="104">
        <v>3144446934</v>
      </c>
      <c r="S1871" s="54" t="s">
        <v>2543</v>
      </c>
    </row>
    <row r="1872" spans="1:19" s="209" customFormat="1" ht="141" customHeight="1" x14ac:dyDescent="0.3">
      <c r="A1872" s="205">
        <v>1957</v>
      </c>
      <c r="B1872" s="192" t="s">
        <v>2586</v>
      </c>
      <c r="C1872" s="106">
        <v>80111600</v>
      </c>
      <c r="D1872" s="160" t="s">
        <v>2614</v>
      </c>
      <c r="E1872" s="104">
        <v>3</v>
      </c>
      <c r="F1872" s="104">
        <v>3</v>
      </c>
      <c r="G1872" s="192">
        <v>60</v>
      </c>
      <c r="H1872" s="104">
        <v>0</v>
      </c>
      <c r="I1872" s="104" t="s">
        <v>26</v>
      </c>
      <c r="J1872" s="104">
        <v>2</v>
      </c>
      <c r="K1872" s="208">
        <v>4740550</v>
      </c>
      <c r="L1872" s="208">
        <v>4740550</v>
      </c>
      <c r="M1872" s="104">
        <v>0</v>
      </c>
      <c r="N1872" s="104">
        <v>0</v>
      </c>
      <c r="O1872" s="104" t="s">
        <v>2471</v>
      </c>
      <c r="P1872" s="104" t="s">
        <v>2556</v>
      </c>
      <c r="Q1872" s="104" t="s">
        <v>1754</v>
      </c>
      <c r="R1872" s="104">
        <v>8209800</v>
      </c>
      <c r="S1872" s="54" t="s">
        <v>292</v>
      </c>
    </row>
    <row r="1873" spans="1:19" s="209" customFormat="1" ht="169.8" customHeight="1" x14ac:dyDescent="0.3">
      <c r="A1873" s="207">
        <v>1958</v>
      </c>
      <c r="B1873" s="192" t="s">
        <v>2584</v>
      </c>
      <c r="C1873" s="106">
        <v>80111600</v>
      </c>
      <c r="D1873" s="160" t="s">
        <v>2615</v>
      </c>
      <c r="E1873" s="104">
        <v>3</v>
      </c>
      <c r="F1873" s="104">
        <v>3</v>
      </c>
      <c r="G1873" s="192">
        <v>12</v>
      </c>
      <c r="H1873" s="104">
        <v>0</v>
      </c>
      <c r="I1873" s="104" t="s">
        <v>26</v>
      </c>
      <c r="J1873" s="104">
        <v>0</v>
      </c>
      <c r="K1873" s="208">
        <v>10625876</v>
      </c>
      <c r="L1873" s="208">
        <v>10625876</v>
      </c>
      <c r="M1873" s="104">
        <v>0</v>
      </c>
      <c r="N1873" s="104">
        <v>0</v>
      </c>
      <c r="O1873" s="104" t="s">
        <v>2471</v>
      </c>
      <c r="P1873" s="104" t="s">
        <v>2556</v>
      </c>
      <c r="Q1873" s="104" t="s">
        <v>1806</v>
      </c>
      <c r="R1873" s="104">
        <v>3144446934</v>
      </c>
      <c r="S1873" s="54" t="s">
        <v>2543</v>
      </c>
    </row>
    <row r="1874" spans="1:19" s="209" customFormat="1" ht="141" customHeight="1" x14ac:dyDescent="0.3">
      <c r="A1874" s="159">
        <v>1959</v>
      </c>
      <c r="B1874" s="192" t="s">
        <v>2586</v>
      </c>
      <c r="C1874" s="106">
        <v>80111600</v>
      </c>
      <c r="D1874" s="160" t="s">
        <v>2616</v>
      </c>
      <c r="E1874" s="104">
        <v>3</v>
      </c>
      <c r="F1874" s="104">
        <v>3</v>
      </c>
      <c r="G1874" s="192">
        <v>135</v>
      </c>
      <c r="H1874" s="104">
        <v>0</v>
      </c>
      <c r="I1874" s="104" t="s">
        <v>26</v>
      </c>
      <c r="J1874" s="104">
        <v>2</v>
      </c>
      <c r="K1874" s="208">
        <v>18260600</v>
      </c>
      <c r="L1874" s="208">
        <v>18260600</v>
      </c>
      <c r="M1874" s="104">
        <v>0</v>
      </c>
      <c r="N1874" s="104">
        <v>0</v>
      </c>
      <c r="O1874" s="104" t="s">
        <v>2471</v>
      </c>
      <c r="P1874" s="104" t="s">
        <v>2556</v>
      </c>
      <c r="Q1874" s="104" t="s">
        <v>1754</v>
      </c>
      <c r="R1874" s="104">
        <v>8209800</v>
      </c>
      <c r="S1874" s="54" t="s">
        <v>292</v>
      </c>
    </row>
    <row r="1875" spans="1:19" s="209" customFormat="1" ht="108" customHeight="1" x14ac:dyDescent="0.3">
      <c r="A1875" s="205">
        <v>1960</v>
      </c>
      <c r="B1875" s="192" t="s">
        <v>2591</v>
      </c>
      <c r="C1875" s="106">
        <v>80111600</v>
      </c>
      <c r="D1875" s="160" t="s">
        <v>2617</v>
      </c>
      <c r="E1875" s="104">
        <v>4</v>
      </c>
      <c r="F1875" s="104">
        <v>4</v>
      </c>
      <c r="G1875" s="192">
        <v>360</v>
      </c>
      <c r="H1875" s="104">
        <v>0</v>
      </c>
      <c r="I1875" s="104" t="s">
        <v>26</v>
      </c>
      <c r="J1875" s="104">
        <v>2</v>
      </c>
      <c r="K1875" s="208">
        <v>144875696</v>
      </c>
      <c r="L1875" s="208">
        <v>144875696</v>
      </c>
      <c r="M1875" s="104">
        <v>0</v>
      </c>
      <c r="N1875" s="104">
        <v>0</v>
      </c>
      <c r="O1875" s="104" t="s">
        <v>2471</v>
      </c>
      <c r="P1875" s="104" t="s">
        <v>2556</v>
      </c>
      <c r="Q1875" s="104" t="s">
        <v>1873</v>
      </c>
      <c r="R1875" s="104">
        <v>3154910247</v>
      </c>
      <c r="S1875" s="54" t="s">
        <v>1933</v>
      </c>
    </row>
    <row r="1876" spans="1:19" s="209" customFormat="1" ht="88.2" customHeight="1" x14ac:dyDescent="0.3">
      <c r="A1876" s="207">
        <v>1961</v>
      </c>
      <c r="B1876" s="192" t="s">
        <v>2618</v>
      </c>
      <c r="C1876" s="106">
        <v>80111600</v>
      </c>
      <c r="D1876" s="160" t="s">
        <v>2619</v>
      </c>
      <c r="E1876" s="104">
        <v>4</v>
      </c>
      <c r="F1876" s="104">
        <v>4</v>
      </c>
      <c r="G1876" s="192">
        <v>109</v>
      </c>
      <c r="H1876" s="104">
        <v>0</v>
      </c>
      <c r="I1876" s="104" t="s">
        <v>26</v>
      </c>
      <c r="J1876" s="104">
        <v>2</v>
      </c>
      <c r="K1876" s="208">
        <v>6782220</v>
      </c>
      <c r="L1876" s="208">
        <v>6782220</v>
      </c>
      <c r="M1876" s="104">
        <v>0</v>
      </c>
      <c r="N1876" s="104">
        <v>0</v>
      </c>
      <c r="O1876" s="104" t="s">
        <v>2471</v>
      </c>
      <c r="P1876" s="104" t="s">
        <v>2556</v>
      </c>
      <c r="Q1876" s="104" t="s">
        <v>1826</v>
      </c>
      <c r="R1876" s="104">
        <v>8209800</v>
      </c>
      <c r="S1876" s="54" t="s">
        <v>292</v>
      </c>
    </row>
    <row r="1877" spans="1:19" s="209" customFormat="1" ht="51.6" customHeight="1" x14ac:dyDescent="0.3">
      <c r="A1877" s="159">
        <v>1962</v>
      </c>
      <c r="B1877" s="192" t="s">
        <v>2593</v>
      </c>
      <c r="C1877" s="106">
        <v>80111600</v>
      </c>
      <c r="D1877" s="160" t="s">
        <v>2620</v>
      </c>
      <c r="E1877" s="104">
        <v>4</v>
      </c>
      <c r="F1877" s="104">
        <v>4</v>
      </c>
      <c r="G1877" s="192">
        <v>87</v>
      </c>
      <c r="H1877" s="104">
        <v>0</v>
      </c>
      <c r="I1877" s="104" t="s">
        <v>26</v>
      </c>
      <c r="J1877" s="104">
        <v>0</v>
      </c>
      <c r="K1877" s="208">
        <v>5092400</v>
      </c>
      <c r="L1877" s="208">
        <v>5092400</v>
      </c>
      <c r="M1877" s="104">
        <v>0</v>
      </c>
      <c r="N1877" s="104">
        <v>0</v>
      </c>
      <c r="O1877" s="104" t="s">
        <v>2471</v>
      </c>
      <c r="P1877" s="104" t="s">
        <v>2556</v>
      </c>
      <c r="Q1877" s="104" t="s">
        <v>2198</v>
      </c>
      <c r="R1877" s="104">
        <v>8209800</v>
      </c>
      <c r="S1877" s="54" t="s">
        <v>292</v>
      </c>
    </row>
    <row r="1878" spans="1:19" s="209" customFormat="1" ht="119.4" customHeight="1" x14ac:dyDescent="0.3">
      <c r="A1878" s="205">
        <v>1963</v>
      </c>
      <c r="B1878" s="192" t="s">
        <v>2586</v>
      </c>
      <c r="C1878" s="106">
        <v>80111600</v>
      </c>
      <c r="D1878" s="160" t="s">
        <v>2621</v>
      </c>
      <c r="E1878" s="104">
        <v>4</v>
      </c>
      <c r="F1878" s="104">
        <v>4</v>
      </c>
      <c r="G1878" s="192">
        <v>135</v>
      </c>
      <c r="H1878" s="104">
        <v>0</v>
      </c>
      <c r="I1878" s="104" t="s">
        <v>26</v>
      </c>
      <c r="J1878" s="104">
        <v>2</v>
      </c>
      <c r="K1878" s="208">
        <v>18000000</v>
      </c>
      <c r="L1878" s="208">
        <v>18000000</v>
      </c>
      <c r="M1878" s="104">
        <v>0</v>
      </c>
      <c r="N1878" s="104">
        <v>0</v>
      </c>
      <c r="O1878" s="104" t="s">
        <v>2471</v>
      </c>
      <c r="P1878" s="104" t="s">
        <v>2556</v>
      </c>
      <c r="Q1878" s="104" t="s">
        <v>1754</v>
      </c>
      <c r="R1878" s="104">
        <v>8209800</v>
      </c>
      <c r="S1878" s="54" t="s">
        <v>292</v>
      </c>
    </row>
    <row r="1879" spans="1:19" s="209" customFormat="1" ht="119.4" customHeight="1" x14ac:dyDescent="0.3">
      <c r="A1879" s="207">
        <v>1964</v>
      </c>
      <c r="B1879" s="192" t="s">
        <v>2622</v>
      </c>
      <c r="C1879" s="106">
        <v>80111600</v>
      </c>
      <c r="D1879" s="160" t="s">
        <v>2623</v>
      </c>
      <c r="E1879" s="104">
        <v>4</v>
      </c>
      <c r="F1879" s="104">
        <v>4</v>
      </c>
      <c r="G1879" s="192">
        <v>290</v>
      </c>
      <c r="H1879" s="104">
        <v>0</v>
      </c>
      <c r="I1879" s="104" t="s">
        <v>26</v>
      </c>
      <c r="J1879" s="104">
        <v>2</v>
      </c>
      <c r="K1879" s="208">
        <v>53291340</v>
      </c>
      <c r="L1879" s="208">
        <v>53291340</v>
      </c>
      <c r="M1879" s="104">
        <v>0</v>
      </c>
      <c r="N1879" s="104">
        <v>0</v>
      </c>
      <c r="O1879" s="104" t="s">
        <v>2471</v>
      </c>
      <c r="P1879" s="104" t="s">
        <v>2556</v>
      </c>
      <c r="Q1879" s="104" t="s">
        <v>1826</v>
      </c>
      <c r="R1879" s="104">
        <v>8209800</v>
      </c>
      <c r="S1879" s="54" t="s">
        <v>292</v>
      </c>
    </row>
    <row r="1880" spans="1:19" s="209" customFormat="1" ht="119.4" customHeight="1" x14ac:dyDescent="0.3">
      <c r="A1880" s="159">
        <v>1965</v>
      </c>
      <c r="B1880" s="192" t="s">
        <v>2586</v>
      </c>
      <c r="C1880" s="106">
        <v>80111600</v>
      </c>
      <c r="D1880" s="160" t="s">
        <v>2624</v>
      </c>
      <c r="E1880" s="104">
        <v>4</v>
      </c>
      <c r="F1880" s="104">
        <v>4</v>
      </c>
      <c r="G1880" s="192">
        <v>135</v>
      </c>
      <c r="H1880" s="104">
        <v>0</v>
      </c>
      <c r="I1880" s="104" t="s">
        <v>26</v>
      </c>
      <c r="J1880" s="104">
        <v>2</v>
      </c>
      <c r="K1880" s="208">
        <v>18260600</v>
      </c>
      <c r="L1880" s="208">
        <v>18260600</v>
      </c>
      <c r="M1880" s="104">
        <v>0</v>
      </c>
      <c r="N1880" s="104">
        <v>0</v>
      </c>
      <c r="O1880" s="104" t="s">
        <v>2471</v>
      </c>
      <c r="P1880" s="104" t="s">
        <v>2556</v>
      </c>
      <c r="Q1880" s="104" t="s">
        <v>1754</v>
      </c>
      <c r="R1880" s="104">
        <v>8209800</v>
      </c>
      <c r="S1880" s="54" t="s">
        <v>292</v>
      </c>
    </row>
    <row r="1881" spans="1:19" s="209" customFormat="1" ht="119.4" customHeight="1" x14ac:dyDescent="0.3">
      <c r="A1881" s="205">
        <v>1966</v>
      </c>
      <c r="B1881" s="192" t="s">
        <v>2588</v>
      </c>
      <c r="C1881" s="106">
        <v>80111600</v>
      </c>
      <c r="D1881" s="160" t="s">
        <v>2625</v>
      </c>
      <c r="E1881" s="104">
        <v>4</v>
      </c>
      <c r="F1881" s="104">
        <v>4</v>
      </c>
      <c r="G1881" s="192">
        <v>510</v>
      </c>
      <c r="H1881" s="104">
        <v>0</v>
      </c>
      <c r="I1881" s="104" t="s">
        <v>26</v>
      </c>
      <c r="J1881" s="104">
        <v>2</v>
      </c>
      <c r="K1881" s="208">
        <v>26931315</v>
      </c>
      <c r="L1881" s="208">
        <v>26931315</v>
      </c>
      <c r="M1881" s="104">
        <v>0</v>
      </c>
      <c r="N1881" s="104">
        <v>0</v>
      </c>
      <c r="O1881" s="104" t="s">
        <v>2471</v>
      </c>
      <c r="P1881" s="104" t="s">
        <v>2556</v>
      </c>
      <c r="Q1881" s="104" t="s">
        <v>2583</v>
      </c>
      <c r="R1881" s="104">
        <v>8209900</v>
      </c>
      <c r="S1881" s="54" t="s">
        <v>292</v>
      </c>
    </row>
    <row r="1882" spans="1:19" s="209" customFormat="1" ht="101.4" customHeight="1" x14ac:dyDescent="0.3">
      <c r="A1882" s="207">
        <v>1967</v>
      </c>
      <c r="B1882" s="192" t="s">
        <v>2622</v>
      </c>
      <c r="C1882" s="106">
        <v>80111600</v>
      </c>
      <c r="D1882" s="160" t="s">
        <v>2626</v>
      </c>
      <c r="E1882" s="104">
        <v>4</v>
      </c>
      <c r="F1882" s="104">
        <v>4</v>
      </c>
      <c r="G1882" s="192">
        <v>30</v>
      </c>
      <c r="H1882" s="104">
        <v>0</v>
      </c>
      <c r="I1882" s="104" t="s">
        <v>26</v>
      </c>
      <c r="J1882" s="104">
        <v>2</v>
      </c>
      <c r="K1882" s="208">
        <v>1226887</v>
      </c>
      <c r="L1882" s="208">
        <v>1226887</v>
      </c>
      <c r="M1882" s="104">
        <v>0</v>
      </c>
      <c r="N1882" s="104">
        <v>0</v>
      </c>
      <c r="O1882" s="104" t="s">
        <v>2471</v>
      </c>
      <c r="P1882" s="104" t="s">
        <v>2556</v>
      </c>
      <c r="Q1882" s="104" t="s">
        <v>1826</v>
      </c>
      <c r="R1882" s="104">
        <v>8209800</v>
      </c>
      <c r="S1882" s="54" t="s">
        <v>292</v>
      </c>
    </row>
    <row r="1883" spans="1:19" s="209" customFormat="1" ht="119.4" customHeight="1" x14ac:dyDescent="0.3">
      <c r="A1883" s="159">
        <v>1968</v>
      </c>
      <c r="B1883" s="192" t="s">
        <v>2586</v>
      </c>
      <c r="C1883" s="106">
        <v>80111600</v>
      </c>
      <c r="D1883" s="160" t="s">
        <v>2627</v>
      </c>
      <c r="E1883" s="104">
        <v>4</v>
      </c>
      <c r="F1883" s="104">
        <v>4</v>
      </c>
      <c r="G1883" s="192">
        <v>135</v>
      </c>
      <c r="H1883" s="104">
        <v>0</v>
      </c>
      <c r="I1883" s="104" t="s">
        <v>26</v>
      </c>
      <c r="J1883" s="104">
        <v>2</v>
      </c>
      <c r="K1883" s="208">
        <v>18260600</v>
      </c>
      <c r="L1883" s="208">
        <v>18260600</v>
      </c>
      <c r="M1883" s="104">
        <v>0</v>
      </c>
      <c r="N1883" s="104">
        <v>0</v>
      </c>
      <c r="O1883" s="104" t="s">
        <v>2471</v>
      </c>
      <c r="P1883" s="104" t="s">
        <v>2556</v>
      </c>
      <c r="Q1883" s="104" t="s">
        <v>1754</v>
      </c>
      <c r="R1883" s="104">
        <v>8209800</v>
      </c>
      <c r="S1883" s="54" t="s">
        <v>292</v>
      </c>
    </row>
    <row r="1884" spans="1:19" s="209" customFormat="1" ht="119.4" customHeight="1" x14ac:dyDescent="0.3">
      <c r="A1884" s="205">
        <v>1969</v>
      </c>
      <c r="B1884" s="192" t="s">
        <v>2588</v>
      </c>
      <c r="C1884" s="106">
        <v>80111600</v>
      </c>
      <c r="D1884" s="160" t="s">
        <v>2628</v>
      </c>
      <c r="E1884" s="104">
        <v>4</v>
      </c>
      <c r="F1884" s="104">
        <v>4</v>
      </c>
      <c r="G1884" s="192">
        <v>510</v>
      </c>
      <c r="H1884" s="104">
        <v>0</v>
      </c>
      <c r="I1884" s="104" t="s">
        <v>26</v>
      </c>
      <c r="J1884" s="104">
        <v>2</v>
      </c>
      <c r="K1884" s="208">
        <v>26931315</v>
      </c>
      <c r="L1884" s="208">
        <v>26931315</v>
      </c>
      <c r="M1884" s="104">
        <v>0</v>
      </c>
      <c r="N1884" s="104">
        <v>0</v>
      </c>
      <c r="O1884" s="104" t="s">
        <v>2471</v>
      </c>
      <c r="P1884" s="104" t="s">
        <v>2556</v>
      </c>
      <c r="Q1884" s="104" t="s">
        <v>2583</v>
      </c>
      <c r="R1884" s="104">
        <v>8209900</v>
      </c>
      <c r="S1884" s="54" t="s">
        <v>292</v>
      </c>
    </row>
    <row r="1885" spans="1:19" s="209" customFormat="1" ht="119.4" customHeight="1" x14ac:dyDescent="0.3">
      <c r="A1885" s="207">
        <v>1970</v>
      </c>
      <c r="B1885" s="192" t="s">
        <v>2588</v>
      </c>
      <c r="C1885" s="106">
        <v>80111600</v>
      </c>
      <c r="D1885" s="160" t="s">
        <v>2629</v>
      </c>
      <c r="E1885" s="104">
        <v>4</v>
      </c>
      <c r="F1885" s="104">
        <v>4</v>
      </c>
      <c r="G1885" s="192">
        <v>510</v>
      </c>
      <c r="H1885" s="104">
        <v>0</v>
      </c>
      <c r="I1885" s="104" t="s">
        <v>26</v>
      </c>
      <c r="J1885" s="104">
        <v>2</v>
      </c>
      <c r="K1885" s="208">
        <v>26931315</v>
      </c>
      <c r="L1885" s="208">
        <v>26931315</v>
      </c>
      <c r="M1885" s="104">
        <v>0</v>
      </c>
      <c r="N1885" s="104">
        <v>0</v>
      </c>
      <c r="O1885" s="104" t="s">
        <v>2471</v>
      </c>
      <c r="P1885" s="104" t="s">
        <v>2556</v>
      </c>
      <c r="Q1885" s="104" t="s">
        <v>2583</v>
      </c>
      <c r="R1885" s="104">
        <v>8209900</v>
      </c>
      <c r="S1885" s="54" t="s">
        <v>292</v>
      </c>
    </row>
    <row r="1886" spans="1:19" s="201" customFormat="1" ht="155.4" customHeight="1" x14ac:dyDescent="0.3">
      <c r="A1886" s="159">
        <v>1971</v>
      </c>
      <c r="B1886" s="192" t="s">
        <v>2588</v>
      </c>
      <c r="C1886" s="106">
        <v>80111600</v>
      </c>
      <c r="D1886" s="160" t="s">
        <v>2630</v>
      </c>
      <c r="E1886" s="105">
        <v>4</v>
      </c>
      <c r="F1886" s="105">
        <v>4</v>
      </c>
      <c r="G1886" s="193">
        <v>510</v>
      </c>
      <c r="H1886" s="105">
        <v>0</v>
      </c>
      <c r="I1886" s="105" t="s">
        <v>26</v>
      </c>
      <c r="J1886" s="105">
        <v>2</v>
      </c>
      <c r="K1886" s="108">
        <v>26931315</v>
      </c>
      <c r="L1886" s="108">
        <v>26931315</v>
      </c>
      <c r="M1886" s="105">
        <v>0</v>
      </c>
      <c r="N1886" s="105">
        <v>0</v>
      </c>
      <c r="O1886" s="104" t="s">
        <v>2471</v>
      </c>
      <c r="P1886" s="104" t="s">
        <v>2556</v>
      </c>
      <c r="Q1886" s="104" t="s">
        <v>2583</v>
      </c>
      <c r="R1886" s="105">
        <v>8209900</v>
      </c>
      <c r="S1886" s="106" t="s">
        <v>292</v>
      </c>
    </row>
    <row r="1887" spans="1:19" s="201" customFormat="1" ht="122.4" customHeight="1" x14ac:dyDescent="0.3">
      <c r="A1887" s="205">
        <v>1972</v>
      </c>
      <c r="B1887" s="192" t="s">
        <v>2586</v>
      </c>
      <c r="C1887" s="106">
        <v>80111600</v>
      </c>
      <c r="D1887" s="160" t="s">
        <v>2631</v>
      </c>
      <c r="E1887" s="105">
        <v>4</v>
      </c>
      <c r="F1887" s="105">
        <v>4</v>
      </c>
      <c r="G1887" s="193">
        <v>120</v>
      </c>
      <c r="H1887" s="105">
        <v>0</v>
      </c>
      <c r="I1887" s="105" t="s">
        <v>26</v>
      </c>
      <c r="J1887" s="105">
        <v>2</v>
      </c>
      <c r="K1887" s="107">
        <v>89068508</v>
      </c>
      <c r="L1887" s="108">
        <v>89068508</v>
      </c>
      <c r="M1887" s="105">
        <v>0</v>
      </c>
      <c r="N1887" s="105">
        <v>0</v>
      </c>
      <c r="O1887" s="104" t="s">
        <v>2471</v>
      </c>
      <c r="P1887" s="104" t="s">
        <v>2556</v>
      </c>
      <c r="Q1887" s="104" t="s">
        <v>1754</v>
      </c>
      <c r="R1887" s="105">
        <v>8209800</v>
      </c>
      <c r="S1887" s="106" t="s">
        <v>292</v>
      </c>
    </row>
    <row r="1888" spans="1:19" s="201" customFormat="1" ht="106.8" customHeight="1" x14ac:dyDescent="0.3">
      <c r="A1888" s="207">
        <v>1973</v>
      </c>
      <c r="B1888" s="192" t="s">
        <v>2632</v>
      </c>
      <c r="C1888" s="106">
        <v>80111600</v>
      </c>
      <c r="D1888" s="160" t="s">
        <v>2633</v>
      </c>
      <c r="E1888" s="105">
        <v>4</v>
      </c>
      <c r="F1888" s="105">
        <v>4</v>
      </c>
      <c r="G1888" s="193">
        <v>360</v>
      </c>
      <c r="H1888" s="105">
        <v>0</v>
      </c>
      <c r="I1888" s="105" t="s">
        <v>26</v>
      </c>
      <c r="J1888" s="105">
        <v>2</v>
      </c>
      <c r="K1888" s="107">
        <v>38628480</v>
      </c>
      <c r="L1888" s="108">
        <v>38628480</v>
      </c>
      <c r="M1888" s="105">
        <v>0</v>
      </c>
      <c r="N1888" s="105">
        <v>0</v>
      </c>
      <c r="O1888" s="104" t="s">
        <v>2471</v>
      </c>
      <c r="P1888" s="104" t="s">
        <v>2556</v>
      </c>
      <c r="Q1888" s="104" t="s">
        <v>2634</v>
      </c>
      <c r="R1888" s="105">
        <v>3233802046</v>
      </c>
      <c r="S1888" s="106" t="s">
        <v>1940</v>
      </c>
    </row>
    <row r="1889" spans="1:19" s="201" customFormat="1" ht="111" customHeight="1" x14ac:dyDescent="0.3">
      <c r="A1889" s="159">
        <v>1974</v>
      </c>
      <c r="B1889" s="192" t="s">
        <v>2586</v>
      </c>
      <c r="C1889" s="106">
        <v>80111600</v>
      </c>
      <c r="D1889" s="160" t="s">
        <v>2635</v>
      </c>
      <c r="E1889" s="105">
        <v>4</v>
      </c>
      <c r="F1889" s="105">
        <v>4</v>
      </c>
      <c r="G1889" s="193">
        <v>135</v>
      </c>
      <c r="H1889" s="105">
        <v>0</v>
      </c>
      <c r="I1889" s="105" t="s">
        <v>26</v>
      </c>
      <c r="J1889" s="105">
        <v>2</v>
      </c>
      <c r="K1889" s="107">
        <v>11412873</v>
      </c>
      <c r="L1889" s="108">
        <v>11412873</v>
      </c>
      <c r="M1889" s="105">
        <v>0</v>
      </c>
      <c r="N1889" s="105">
        <v>0</v>
      </c>
      <c r="O1889" s="104" t="s">
        <v>2471</v>
      </c>
      <c r="P1889" s="104" t="s">
        <v>2556</v>
      </c>
      <c r="Q1889" s="104" t="s">
        <v>1754</v>
      </c>
      <c r="R1889" s="105">
        <v>8209800</v>
      </c>
      <c r="S1889" s="106" t="s">
        <v>292</v>
      </c>
    </row>
    <row r="1890" spans="1:19" s="201" customFormat="1" ht="109.2" customHeight="1" x14ac:dyDescent="0.3">
      <c r="A1890" s="205">
        <v>1975</v>
      </c>
      <c r="B1890" s="192" t="s">
        <v>2586</v>
      </c>
      <c r="C1890" s="106">
        <v>80111600</v>
      </c>
      <c r="D1890" s="160" t="s">
        <v>2636</v>
      </c>
      <c r="E1890" s="105">
        <v>4</v>
      </c>
      <c r="F1890" s="105">
        <v>4</v>
      </c>
      <c r="G1890" s="193">
        <v>135</v>
      </c>
      <c r="H1890" s="105">
        <v>0</v>
      </c>
      <c r="I1890" s="105" t="s">
        <v>26</v>
      </c>
      <c r="J1890" s="105">
        <v>2</v>
      </c>
      <c r="K1890" s="107">
        <v>11412194</v>
      </c>
      <c r="L1890" s="108">
        <v>11412194</v>
      </c>
      <c r="M1890" s="105">
        <v>0</v>
      </c>
      <c r="N1890" s="105">
        <v>0</v>
      </c>
      <c r="O1890" s="104" t="s">
        <v>2471</v>
      </c>
      <c r="P1890" s="104" t="s">
        <v>2556</v>
      </c>
      <c r="Q1890" s="104" t="s">
        <v>1754</v>
      </c>
      <c r="R1890" s="105">
        <v>8209800</v>
      </c>
      <c r="S1890" s="106" t="s">
        <v>292</v>
      </c>
    </row>
    <row r="1891" spans="1:19" s="178" customFormat="1" ht="135" x14ac:dyDescent="0.25">
      <c r="A1891" s="207">
        <v>1976</v>
      </c>
      <c r="B1891" s="192" t="s">
        <v>2637</v>
      </c>
      <c r="C1891" s="106">
        <v>80111600</v>
      </c>
      <c r="D1891" s="160" t="s">
        <v>2638</v>
      </c>
      <c r="E1891" s="105">
        <v>4</v>
      </c>
      <c r="F1891" s="105">
        <v>4</v>
      </c>
      <c r="G1891" s="193">
        <v>60</v>
      </c>
      <c r="H1891" s="105">
        <v>0</v>
      </c>
      <c r="I1891" s="105" t="s">
        <v>26</v>
      </c>
      <c r="J1891" s="105">
        <v>2</v>
      </c>
      <c r="K1891" s="107">
        <v>5067177</v>
      </c>
      <c r="L1891" s="108">
        <v>5067177</v>
      </c>
      <c r="M1891" s="105">
        <v>0</v>
      </c>
      <c r="N1891" s="105">
        <v>0</v>
      </c>
      <c r="O1891" s="104" t="s">
        <v>2471</v>
      </c>
      <c r="P1891" s="104" t="s">
        <v>2556</v>
      </c>
      <c r="Q1891" s="104" t="s">
        <v>1870</v>
      </c>
      <c r="R1891" s="105">
        <v>8209900</v>
      </c>
      <c r="S1891" s="106" t="s">
        <v>2211</v>
      </c>
    </row>
    <row r="1892" spans="1:19" s="178" customFormat="1" ht="129" customHeight="1" x14ac:dyDescent="0.25">
      <c r="A1892" s="159">
        <v>1977</v>
      </c>
      <c r="B1892" s="192" t="s">
        <v>2586</v>
      </c>
      <c r="C1892" s="106">
        <v>80111600</v>
      </c>
      <c r="D1892" s="160" t="s">
        <v>2639</v>
      </c>
      <c r="E1892" s="105">
        <v>4</v>
      </c>
      <c r="F1892" s="105">
        <v>4</v>
      </c>
      <c r="G1892" s="193">
        <v>135</v>
      </c>
      <c r="H1892" s="105">
        <v>0</v>
      </c>
      <c r="I1892" s="105" t="s">
        <v>26</v>
      </c>
      <c r="J1892" s="105">
        <v>2</v>
      </c>
      <c r="K1892" s="107">
        <v>18260000</v>
      </c>
      <c r="L1892" s="108">
        <v>18260000</v>
      </c>
      <c r="M1892" s="105">
        <v>0</v>
      </c>
      <c r="N1892" s="105">
        <v>0</v>
      </c>
      <c r="O1892" s="104" t="s">
        <v>2471</v>
      </c>
      <c r="P1892" s="104" t="s">
        <v>2556</v>
      </c>
      <c r="Q1892" s="104" t="s">
        <v>1754</v>
      </c>
      <c r="R1892" s="105">
        <v>8209800</v>
      </c>
      <c r="S1892" s="106" t="s">
        <v>292</v>
      </c>
    </row>
    <row r="1893" spans="1:19" s="178" customFormat="1" ht="127.95" customHeight="1" x14ac:dyDescent="0.25">
      <c r="A1893" s="205">
        <v>1978</v>
      </c>
      <c r="B1893" s="192" t="s">
        <v>2586</v>
      </c>
      <c r="C1893" s="106">
        <v>80111600</v>
      </c>
      <c r="D1893" s="160" t="s">
        <v>2640</v>
      </c>
      <c r="E1893" s="105">
        <v>4</v>
      </c>
      <c r="F1893" s="105">
        <v>4</v>
      </c>
      <c r="G1893" s="193">
        <v>135</v>
      </c>
      <c r="H1893" s="105">
        <v>0</v>
      </c>
      <c r="I1893" s="105" t="s">
        <v>26</v>
      </c>
      <c r="J1893" s="105">
        <v>2</v>
      </c>
      <c r="K1893" s="107">
        <v>11412873</v>
      </c>
      <c r="L1893" s="108">
        <v>11412873</v>
      </c>
      <c r="M1893" s="105">
        <v>0</v>
      </c>
      <c r="N1893" s="105">
        <v>0</v>
      </c>
      <c r="O1893" s="104" t="s">
        <v>2471</v>
      </c>
      <c r="P1893" s="104" t="s">
        <v>2556</v>
      </c>
      <c r="Q1893" s="104" t="s">
        <v>1754</v>
      </c>
      <c r="R1893" s="105">
        <v>8209800</v>
      </c>
      <c r="S1893" s="106" t="s">
        <v>292</v>
      </c>
    </row>
    <row r="1894" spans="1:19" s="178" customFormat="1" ht="118.95" customHeight="1" x14ac:dyDescent="0.25">
      <c r="A1894" s="207">
        <v>1979</v>
      </c>
      <c r="B1894" s="192" t="s">
        <v>2641</v>
      </c>
      <c r="C1894" s="106" t="s">
        <v>2642</v>
      </c>
      <c r="D1894" s="160" t="s">
        <v>2643</v>
      </c>
      <c r="E1894" s="105">
        <v>5</v>
      </c>
      <c r="F1894" s="105">
        <v>6</v>
      </c>
      <c r="G1894" s="105">
        <v>13</v>
      </c>
      <c r="H1894" s="105">
        <v>1</v>
      </c>
      <c r="I1894" s="105" t="s">
        <v>26</v>
      </c>
      <c r="J1894" s="105">
        <v>0</v>
      </c>
      <c r="K1894" s="107">
        <v>7616000</v>
      </c>
      <c r="L1894" s="107">
        <v>7616000</v>
      </c>
      <c r="M1894" s="105">
        <v>0</v>
      </c>
      <c r="N1894" s="105">
        <v>0</v>
      </c>
      <c r="O1894" s="104" t="s">
        <v>2471</v>
      </c>
      <c r="P1894" s="104" t="s">
        <v>2556</v>
      </c>
      <c r="Q1894" s="104" t="s">
        <v>2527</v>
      </c>
      <c r="R1894" s="105">
        <v>3122371928</v>
      </c>
      <c r="S1894" s="106" t="s">
        <v>2528</v>
      </c>
    </row>
    <row r="1895" spans="1:19" s="178" customFormat="1" ht="64.2" customHeight="1" x14ac:dyDescent="0.25">
      <c r="A1895" s="159">
        <v>1980</v>
      </c>
      <c r="B1895" s="192" t="s">
        <v>2593</v>
      </c>
      <c r="C1895" s="106" t="s">
        <v>2644</v>
      </c>
      <c r="D1895" s="160" t="s">
        <v>2645</v>
      </c>
      <c r="E1895" s="105">
        <v>6</v>
      </c>
      <c r="F1895" s="105">
        <v>6</v>
      </c>
      <c r="G1895" s="105">
        <v>7</v>
      </c>
      <c r="H1895" s="105">
        <v>1</v>
      </c>
      <c r="I1895" s="105" t="s">
        <v>26</v>
      </c>
      <c r="J1895" s="105">
        <v>0</v>
      </c>
      <c r="K1895" s="107">
        <v>44000000</v>
      </c>
      <c r="L1895" s="107">
        <v>44000000</v>
      </c>
      <c r="M1895" s="105">
        <v>0</v>
      </c>
      <c r="N1895" s="105">
        <v>0</v>
      </c>
      <c r="O1895" s="104" t="s">
        <v>2471</v>
      </c>
      <c r="P1895" s="104" t="s">
        <v>2556</v>
      </c>
      <c r="Q1895" s="104" t="s">
        <v>2198</v>
      </c>
      <c r="R1895" s="105">
        <v>8209800</v>
      </c>
      <c r="S1895" s="106" t="s">
        <v>292</v>
      </c>
    </row>
    <row r="1896" spans="1:19" s="211" customFormat="1" ht="58.8" customHeight="1" x14ac:dyDescent="0.3">
      <c r="A1896" s="210">
        <v>1981</v>
      </c>
      <c r="B1896" s="101" t="s">
        <v>403</v>
      </c>
      <c r="C1896" s="103">
        <v>85121801</v>
      </c>
      <c r="D1896" s="165" t="s">
        <v>2682</v>
      </c>
      <c r="E1896" s="102">
        <v>5</v>
      </c>
      <c r="F1896" s="102">
        <v>5</v>
      </c>
      <c r="G1896" s="102">
        <v>8</v>
      </c>
      <c r="H1896" s="102">
        <v>1</v>
      </c>
      <c r="I1896" s="102" t="s">
        <v>26</v>
      </c>
      <c r="J1896" s="102">
        <v>0</v>
      </c>
      <c r="K1896" s="161">
        <v>87000000</v>
      </c>
      <c r="L1896" s="161">
        <v>87000000</v>
      </c>
      <c r="M1896" s="102">
        <v>0</v>
      </c>
      <c r="N1896" s="102">
        <v>0</v>
      </c>
      <c r="O1896" s="101" t="s">
        <v>404</v>
      </c>
      <c r="P1896" s="101" t="s">
        <v>28</v>
      </c>
      <c r="Q1896" s="101" t="s">
        <v>405</v>
      </c>
      <c r="R1896" s="102">
        <v>8209900</v>
      </c>
      <c r="S1896" s="54" t="s">
        <v>1416</v>
      </c>
    </row>
    <row r="1897" spans="1:19" s="211" customFormat="1" ht="82.95" customHeight="1" x14ac:dyDescent="0.3">
      <c r="A1897" s="207">
        <v>1982</v>
      </c>
      <c r="B1897" s="101" t="s">
        <v>2688</v>
      </c>
      <c r="C1897" s="103">
        <v>80111701</v>
      </c>
      <c r="D1897" s="165" t="s">
        <v>2689</v>
      </c>
      <c r="E1897" s="102">
        <v>5</v>
      </c>
      <c r="F1897" s="102">
        <v>6</v>
      </c>
      <c r="G1897" s="102">
        <v>52</v>
      </c>
      <c r="H1897" s="102">
        <v>0</v>
      </c>
      <c r="I1897" s="102" t="s">
        <v>26</v>
      </c>
      <c r="J1897" s="102">
        <v>0</v>
      </c>
      <c r="K1897" s="161">
        <v>5324800</v>
      </c>
      <c r="L1897" s="161">
        <v>5324800</v>
      </c>
      <c r="M1897" s="102">
        <v>0</v>
      </c>
      <c r="N1897" s="102">
        <v>0</v>
      </c>
      <c r="O1897" s="101" t="s">
        <v>27</v>
      </c>
      <c r="P1897" s="101" t="s">
        <v>28</v>
      </c>
      <c r="Q1897" s="101" t="s">
        <v>1361</v>
      </c>
      <c r="R1897" s="102">
        <v>8209900</v>
      </c>
      <c r="S1897" s="54" t="s">
        <v>285</v>
      </c>
    </row>
    <row r="1898" spans="1:19" s="211" customFormat="1" ht="110.4" customHeight="1" x14ac:dyDescent="0.3">
      <c r="A1898" s="159">
        <v>1983</v>
      </c>
      <c r="B1898" s="101" t="s">
        <v>1485</v>
      </c>
      <c r="C1898" s="103">
        <v>80111701</v>
      </c>
      <c r="D1898" s="165" t="s">
        <v>2690</v>
      </c>
      <c r="E1898" s="102">
        <v>5</v>
      </c>
      <c r="F1898" s="102">
        <v>5</v>
      </c>
      <c r="G1898" s="102">
        <v>7</v>
      </c>
      <c r="H1898" s="102">
        <v>1</v>
      </c>
      <c r="I1898" s="102" t="s">
        <v>26</v>
      </c>
      <c r="J1898" s="102">
        <v>0</v>
      </c>
      <c r="K1898" s="161">
        <v>23352000</v>
      </c>
      <c r="L1898" s="161">
        <v>233520000</v>
      </c>
      <c r="M1898" s="102">
        <v>0</v>
      </c>
      <c r="N1898" s="102">
        <v>0</v>
      </c>
      <c r="O1898" s="101" t="s">
        <v>27</v>
      </c>
      <c r="P1898" s="101" t="s">
        <v>28</v>
      </c>
      <c r="Q1898" s="101" t="s">
        <v>14</v>
      </c>
      <c r="R1898" s="102">
        <v>8209800</v>
      </c>
      <c r="S1898" s="54" t="s">
        <v>180</v>
      </c>
    </row>
    <row r="1899" spans="1:19" s="211" customFormat="1" ht="69.599999999999994" customHeight="1" x14ac:dyDescent="0.3">
      <c r="A1899" s="210">
        <v>1984</v>
      </c>
      <c r="B1899" s="101" t="s">
        <v>2691</v>
      </c>
      <c r="C1899" s="103" t="s">
        <v>2692</v>
      </c>
      <c r="D1899" s="165" t="s">
        <v>2693</v>
      </c>
      <c r="E1899" s="102">
        <v>5</v>
      </c>
      <c r="F1899" s="102">
        <v>5</v>
      </c>
      <c r="G1899" s="102">
        <v>1</v>
      </c>
      <c r="H1899" s="102">
        <v>1</v>
      </c>
      <c r="I1899" s="102" t="s">
        <v>26</v>
      </c>
      <c r="J1899" s="102">
        <v>0</v>
      </c>
      <c r="K1899" s="161">
        <v>1900000</v>
      </c>
      <c r="L1899" s="161">
        <v>1900000</v>
      </c>
      <c r="M1899" s="102">
        <v>0</v>
      </c>
      <c r="N1899" s="102">
        <v>0</v>
      </c>
      <c r="O1899" s="101" t="s">
        <v>27</v>
      </c>
      <c r="P1899" s="101" t="s">
        <v>28</v>
      </c>
      <c r="Q1899" s="101" t="s">
        <v>564</v>
      </c>
      <c r="R1899" s="102">
        <v>3043628788</v>
      </c>
      <c r="S1899" s="54" t="s">
        <v>2694</v>
      </c>
    </row>
    <row r="1900" spans="1:19" s="211" customFormat="1" ht="54.6" customHeight="1" x14ac:dyDescent="0.3">
      <c r="A1900" s="207">
        <v>1985</v>
      </c>
      <c r="B1900" s="101" t="s">
        <v>2691</v>
      </c>
      <c r="C1900" s="103" t="s">
        <v>2695</v>
      </c>
      <c r="D1900" s="165" t="s">
        <v>2696</v>
      </c>
      <c r="E1900" s="102">
        <v>5</v>
      </c>
      <c r="F1900" s="102">
        <v>5</v>
      </c>
      <c r="G1900" s="102">
        <v>1</v>
      </c>
      <c r="H1900" s="102">
        <v>1</v>
      </c>
      <c r="I1900" s="102" t="s">
        <v>26</v>
      </c>
      <c r="J1900" s="102">
        <v>0</v>
      </c>
      <c r="K1900" s="161">
        <v>2400000</v>
      </c>
      <c r="L1900" s="161">
        <v>2400000</v>
      </c>
      <c r="M1900" s="102">
        <v>0</v>
      </c>
      <c r="N1900" s="102">
        <v>0</v>
      </c>
      <c r="O1900" s="101" t="s">
        <v>27</v>
      </c>
      <c r="P1900" s="101" t="s">
        <v>28</v>
      </c>
      <c r="Q1900" s="101" t="s">
        <v>564</v>
      </c>
      <c r="R1900" s="102">
        <v>3043628788</v>
      </c>
      <c r="S1900" s="54" t="s">
        <v>2694</v>
      </c>
    </row>
    <row r="1901" spans="1:19" s="211" customFormat="1" ht="51.6" customHeight="1" x14ac:dyDescent="0.3">
      <c r="A1901" s="159">
        <v>1986</v>
      </c>
      <c r="B1901" s="101" t="s">
        <v>2691</v>
      </c>
      <c r="C1901" s="103" t="s">
        <v>2697</v>
      </c>
      <c r="D1901" s="165" t="s">
        <v>2698</v>
      </c>
      <c r="E1901" s="102">
        <v>5</v>
      </c>
      <c r="F1901" s="102">
        <v>5</v>
      </c>
      <c r="G1901" s="102">
        <v>1</v>
      </c>
      <c r="H1901" s="102">
        <v>1</v>
      </c>
      <c r="I1901" s="102" t="s">
        <v>26</v>
      </c>
      <c r="J1901" s="102">
        <v>0</v>
      </c>
      <c r="K1901" s="161">
        <v>1500000</v>
      </c>
      <c r="L1901" s="161">
        <v>1500000</v>
      </c>
      <c r="M1901" s="102">
        <v>0</v>
      </c>
      <c r="N1901" s="102">
        <v>0</v>
      </c>
      <c r="O1901" s="101" t="s">
        <v>27</v>
      </c>
      <c r="P1901" s="101" t="s">
        <v>28</v>
      </c>
      <c r="Q1901" s="101" t="s">
        <v>564</v>
      </c>
      <c r="R1901" s="102">
        <v>3043628788</v>
      </c>
      <c r="S1901" s="54" t="s">
        <v>2694</v>
      </c>
    </row>
    <row r="1902" spans="1:19" s="211" customFormat="1" ht="46.8" customHeight="1" x14ac:dyDescent="0.3">
      <c r="A1902" s="210">
        <v>1987</v>
      </c>
      <c r="B1902" s="101" t="s">
        <v>2691</v>
      </c>
      <c r="C1902" s="103">
        <v>55101500</v>
      </c>
      <c r="D1902" s="165" t="s">
        <v>2699</v>
      </c>
      <c r="E1902" s="102">
        <v>5</v>
      </c>
      <c r="F1902" s="102">
        <v>5</v>
      </c>
      <c r="G1902" s="102">
        <v>1</v>
      </c>
      <c r="H1902" s="102">
        <v>1</v>
      </c>
      <c r="I1902" s="102" t="s">
        <v>26</v>
      </c>
      <c r="J1902" s="102">
        <v>0</v>
      </c>
      <c r="K1902" s="161">
        <v>600000</v>
      </c>
      <c r="L1902" s="161">
        <v>600000</v>
      </c>
      <c r="M1902" s="102">
        <v>0</v>
      </c>
      <c r="N1902" s="102">
        <v>0</v>
      </c>
      <c r="O1902" s="101" t="s">
        <v>27</v>
      </c>
      <c r="P1902" s="101" t="s">
        <v>28</v>
      </c>
      <c r="Q1902" s="101" t="s">
        <v>564</v>
      </c>
      <c r="R1902" s="102">
        <v>3043628788</v>
      </c>
      <c r="S1902" s="54" t="s">
        <v>2694</v>
      </c>
    </row>
    <row r="1903" spans="1:19" s="211" customFormat="1" ht="121.8" customHeight="1" x14ac:dyDescent="0.3">
      <c r="A1903" s="210">
        <v>1988</v>
      </c>
      <c r="B1903" s="101" t="s">
        <v>2700</v>
      </c>
      <c r="C1903" s="103">
        <v>80111701</v>
      </c>
      <c r="D1903" s="165" t="s">
        <v>2701</v>
      </c>
      <c r="E1903" s="102">
        <v>5</v>
      </c>
      <c r="F1903" s="102">
        <v>5</v>
      </c>
      <c r="G1903" s="102">
        <v>18</v>
      </c>
      <c r="H1903" s="102">
        <v>1</v>
      </c>
      <c r="I1903" s="102" t="s">
        <v>26</v>
      </c>
      <c r="J1903" s="102">
        <v>2</v>
      </c>
      <c r="K1903" s="161">
        <v>25400000</v>
      </c>
      <c r="L1903" s="161">
        <v>25400000</v>
      </c>
      <c r="M1903" s="102">
        <v>0</v>
      </c>
      <c r="N1903" s="102">
        <v>0</v>
      </c>
      <c r="O1903" s="101" t="s">
        <v>2702</v>
      </c>
      <c r="P1903" s="101" t="s">
        <v>28</v>
      </c>
      <c r="Q1903" s="101" t="s">
        <v>2634</v>
      </c>
      <c r="R1903" s="102">
        <v>3233802046</v>
      </c>
      <c r="S1903" s="54" t="s">
        <v>1940</v>
      </c>
    </row>
    <row r="1904" spans="1:19" s="211" customFormat="1" ht="120.6" customHeight="1" x14ac:dyDescent="0.3">
      <c r="A1904" s="207">
        <v>1989</v>
      </c>
      <c r="B1904" s="101" t="s">
        <v>2700</v>
      </c>
      <c r="C1904" s="103">
        <v>80111701</v>
      </c>
      <c r="D1904" s="165" t="s">
        <v>2703</v>
      </c>
      <c r="E1904" s="102">
        <v>5</v>
      </c>
      <c r="F1904" s="102">
        <v>5</v>
      </c>
      <c r="G1904" s="102">
        <v>6</v>
      </c>
      <c r="H1904" s="102">
        <v>1</v>
      </c>
      <c r="I1904" s="102" t="s">
        <v>26</v>
      </c>
      <c r="J1904" s="102">
        <v>2</v>
      </c>
      <c r="K1904" s="161">
        <v>15445248</v>
      </c>
      <c r="L1904" s="161">
        <v>15445248</v>
      </c>
      <c r="M1904" s="102">
        <v>0</v>
      </c>
      <c r="N1904" s="102">
        <v>0</v>
      </c>
      <c r="O1904" s="101" t="s">
        <v>2702</v>
      </c>
      <c r="P1904" s="101" t="s">
        <v>28</v>
      </c>
      <c r="Q1904" s="101" t="s">
        <v>2634</v>
      </c>
      <c r="R1904" s="102">
        <v>3233802046</v>
      </c>
      <c r="S1904" s="54" t="s">
        <v>1940</v>
      </c>
    </row>
    <row r="1905" spans="1:19" s="211" customFormat="1" ht="116.4" customHeight="1" x14ac:dyDescent="0.3">
      <c r="A1905" s="159">
        <v>1990</v>
      </c>
      <c r="B1905" s="101" t="s">
        <v>2700</v>
      </c>
      <c r="C1905" s="103" t="s">
        <v>1941</v>
      </c>
      <c r="D1905" s="165" t="s">
        <v>2704</v>
      </c>
      <c r="E1905" s="102">
        <v>6</v>
      </c>
      <c r="F1905" s="102">
        <v>6</v>
      </c>
      <c r="G1905" s="102">
        <v>12</v>
      </c>
      <c r="H1905" s="102">
        <v>1</v>
      </c>
      <c r="I1905" s="102" t="s">
        <v>26</v>
      </c>
      <c r="J1905" s="102">
        <v>2</v>
      </c>
      <c r="K1905" s="161">
        <v>74776553</v>
      </c>
      <c r="L1905" s="161">
        <v>74776553</v>
      </c>
      <c r="M1905" s="102">
        <v>0</v>
      </c>
      <c r="N1905" s="102">
        <v>0</v>
      </c>
      <c r="O1905" s="101" t="s">
        <v>2702</v>
      </c>
      <c r="P1905" s="101" t="s">
        <v>28</v>
      </c>
      <c r="Q1905" s="101" t="s">
        <v>2634</v>
      </c>
      <c r="R1905" s="102">
        <v>3233802046</v>
      </c>
      <c r="S1905" s="54" t="s">
        <v>1940</v>
      </c>
    </row>
    <row r="1906" spans="1:19" s="211" customFormat="1" ht="118.2" customHeight="1" x14ac:dyDescent="0.3">
      <c r="A1906" s="210">
        <v>1991</v>
      </c>
      <c r="B1906" s="101" t="s">
        <v>2700</v>
      </c>
      <c r="C1906" s="103">
        <v>41111505</v>
      </c>
      <c r="D1906" s="165" t="s">
        <v>2705</v>
      </c>
      <c r="E1906" s="102">
        <v>7</v>
      </c>
      <c r="F1906" s="102">
        <v>7</v>
      </c>
      <c r="G1906" s="102">
        <v>6</v>
      </c>
      <c r="H1906" s="102">
        <v>1</v>
      </c>
      <c r="I1906" s="102" t="s">
        <v>26</v>
      </c>
      <c r="J1906" s="102">
        <v>2</v>
      </c>
      <c r="K1906" s="161">
        <v>2584680</v>
      </c>
      <c r="L1906" s="161">
        <v>2584680</v>
      </c>
      <c r="M1906" s="102">
        <v>0</v>
      </c>
      <c r="N1906" s="102">
        <v>0</v>
      </c>
      <c r="O1906" s="101" t="s">
        <v>2702</v>
      </c>
      <c r="P1906" s="101" t="s">
        <v>28</v>
      </c>
      <c r="Q1906" s="101" t="s">
        <v>2634</v>
      </c>
      <c r="R1906" s="102">
        <v>3233802046</v>
      </c>
      <c r="S1906" s="54" t="s">
        <v>1940</v>
      </c>
    </row>
    <row r="1907" spans="1:19" s="211" customFormat="1" ht="117.6" customHeight="1" x14ac:dyDescent="0.3">
      <c r="A1907" s="210">
        <v>1992</v>
      </c>
      <c r="B1907" s="101" t="s">
        <v>2700</v>
      </c>
      <c r="C1907" s="103">
        <v>30111500</v>
      </c>
      <c r="D1907" s="165" t="s">
        <v>2706</v>
      </c>
      <c r="E1907" s="102">
        <v>7</v>
      </c>
      <c r="F1907" s="102">
        <v>7</v>
      </c>
      <c r="G1907" s="102">
        <v>6</v>
      </c>
      <c r="H1907" s="102">
        <v>1</v>
      </c>
      <c r="I1907" s="102" t="s">
        <v>26</v>
      </c>
      <c r="J1907" s="102">
        <v>2</v>
      </c>
      <c r="K1907" s="161">
        <v>1275918</v>
      </c>
      <c r="L1907" s="161">
        <v>1275918</v>
      </c>
      <c r="M1907" s="102">
        <v>0</v>
      </c>
      <c r="N1907" s="102">
        <v>0</v>
      </c>
      <c r="O1907" s="101" t="s">
        <v>2702</v>
      </c>
      <c r="P1907" s="101" t="s">
        <v>28</v>
      </c>
      <c r="Q1907" s="101" t="s">
        <v>2634</v>
      </c>
      <c r="R1907" s="102">
        <v>3233802046</v>
      </c>
      <c r="S1907" s="54" t="s">
        <v>1940</v>
      </c>
    </row>
    <row r="1908" spans="1:19" s="211" customFormat="1" ht="117.6" customHeight="1" x14ac:dyDescent="0.3">
      <c r="A1908" s="207">
        <v>1993</v>
      </c>
      <c r="B1908" s="101" t="s">
        <v>2700</v>
      </c>
      <c r="C1908" s="103">
        <v>39121004</v>
      </c>
      <c r="D1908" s="165" t="s">
        <v>2707</v>
      </c>
      <c r="E1908" s="102">
        <v>7</v>
      </c>
      <c r="F1908" s="102">
        <v>7</v>
      </c>
      <c r="G1908" s="102">
        <v>6</v>
      </c>
      <c r="H1908" s="102">
        <v>1</v>
      </c>
      <c r="I1908" s="102" t="s">
        <v>26</v>
      </c>
      <c r="J1908" s="102">
        <v>2</v>
      </c>
      <c r="K1908" s="161">
        <v>14575882</v>
      </c>
      <c r="L1908" s="161">
        <v>14575882</v>
      </c>
      <c r="M1908" s="102">
        <v>0</v>
      </c>
      <c r="N1908" s="102">
        <v>0</v>
      </c>
      <c r="O1908" s="101" t="s">
        <v>2702</v>
      </c>
      <c r="P1908" s="101" t="s">
        <v>28</v>
      </c>
      <c r="Q1908" s="101" t="s">
        <v>2634</v>
      </c>
      <c r="R1908" s="102">
        <v>3233802046</v>
      </c>
      <c r="S1908" s="54" t="s">
        <v>1940</v>
      </c>
    </row>
    <row r="1909" spans="1:19" s="211" customFormat="1" ht="119.4" customHeight="1" x14ac:dyDescent="0.3">
      <c r="A1909" s="159">
        <v>1994</v>
      </c>
      <c r="B1909" s="101" t="s">
        <v>2700</v>
      </c>
      <c r="C1909" s="103">
        <v>80111701</v>
      </c>
      <c r="D1909" s="165" t="s">
        <v>2708</v>
      </c>
      <c r="E1909" s="102">
        <v>7</v>
      </c>
      <c r="F1909" s="102">
        <v>7</v>
      </c>
      <c r="G1909" s="102">
        <v>10</v>
      </c>
      <c r="H1909" s="102">
        <v>1</v>
      </c>
      <c r="I1909" s="102" t="s">
        <v>26</v>
      </c>
      <c r="J1909" s="102">
        <v>2</v>
      </c>
      <c r="K1909" s="161">
        <v>5166504</v>
      </c>
      <c r="L1909" s="161">
        <v>5166504</v>
      </c>
      <c r="M1909" s="102">
        <v>0</v>
      </c>
      <c r="N1909" s="102">
        <v>0</v>
      </c>
      <c r="O1909" s="101" t="s">
        <v>2702</v>
      </c>
      <c r="P1909" s="101" t="s">
        <v>28</v>
      </c>
      <c r="Q1909" s="101" t="s">
        <v>2634</v>
      </c>
      <c r="R1909" s="102">
        <v>3233802046</v>
      </c>
      <c r="S1909" s="54" t="s">
        <v>1940</v>
      </c>
    </row>
    <row r="1910" spans="1:19" s="211" customFormat="1" ht="60.6" customHeight="1" x14ac:dyDescent="0.3">
      <c r="A1910" s="210">
        <v>1995</v>
      </c>
      <c r="B1910" s="101" t="s">
        <v>2709</v>
      </c>
      <c r="C1910" s="103">
        <v>80111600</v>
      </c>
      <c r="D1910" s="165" t="s">
        <v>2710</v>
      </c>
      <c r="E1910" s="102">
        <v>5</v>
      </c>
      <c r="F1910" s="102">
        <v>5</v>
      </c>
      <c r="G1910" s="102">
        <v>10</v>
      </c>
      <c r="H1910" s="102">
        <v>0</v>
      </c>
      <c r="I1910" s="102" t="s">
        <v>26</v>
      </c>
      <c r="J1910" s="102">
        <v>0</v>
      </c>
      <c r="K1910" s="161">
        <v>19494419</v>
      </c>
      <c r="L1910" s="161">
        <v>19494419</v>
      </c>
      <c r="M1910" s="102">
        <v>0</v>
      </c>
      <c r="N1910" s="102">
        <v>0</v>
      </c>
      <c r="O1910" s="101" t="s">
        <v>2477</v>
      </c>
      <c r="P1910" s="101" t="s">
        <v>28</v>
      </c>
      <c r="Q1910" s="101" t="s">
        <v>2411</v>
      </c>
      <c r="R1910" s="102">
        <v>8209900</v>
      </c>
      <c r="S1910" s="54" t="s">
        <v>367</v>
      </c>
    </row>
    <row r="1911" spans="1:19" s="211" customFormat="1" ht="56.4" customHeight="1" x14ac:dyDescent="0.3">
      <c r="A1911" s="207">
        <v>1996</v>
      </c>
      <c r="B1911" s="101" t="s">
        <v>2711</v>
      </c>
      <c r="C1911" s="103">
        <v>80111600</v>
      </c>
      <c r="D1911" s="165" t="s">
        <v>2712</v>
      </c>
      <c r="E1911" s="102">
        <v>5</v>
      </c>
      <c r="F1911" s="102">
        <v>5</v>
      </c>
      <c r="G1911" s="102">
        <v>6</v>
      </c>
      <c r="H1911" s="102">
        <v>0</v>
      </c>
      <c r="I1911" s="102" t="s">
        <v>26</v>
      </c>
      <c r="J1911" s="102">
        <v>0</v>
      </c>
      <c r="K1911" s="161">
        <v>3682784</v>
      </c>
      <c r="L1911" s="161">
        <v>3682784</v>
      </c>
      <c r="M1911" s="102">
        <v>0</v>
      </c>
      <c r="N1911" s="102">
        <v>0</v>
      </c>
      <c r="O1911" s="101" t="s">
        <v>2477</v>
      </c>
      <c r="P1911" s="101" t="s">
        <v>28</v>
      </c>
      <c r="Q1911" s="101" t="s">
        <v>2713</v>
      </c>
      <c r="R1911" s="102">
        <v>8209900</v>
      </c>
      <c r="S1911" s="54" t="s">
        <v>367</v>
      </c>
    </row>
    <row r="1912" spans="1:19" s="211" customFormat="1" ht="67.8" customHeight="1" x14ac:dyDescent="0.3">
      <c r="A1912" s="159">
        <v>1997</v>
      </c>
      <c r="B1912" s="101" t="s">
        <v>2388</v>
      </c>
      <c r="C1912" s="103">
        <v>80111600</v>
      </c>
      <c r="D1912" s="165" t="s">
        <v>2714</v>
      </c>
      <c r="E1912" s="102">
        <v>5</v>
      </c>
      <c r="F1912" s="102">
        <v>5</v>
      </c>
      <c r="G1912" s="102">
        <v>87</v>
      </c>
      <c r="H1912" s="102">
        <v>0</v>
      </c>
      <c r="I1912" s="102" t="s">
        <v>26</v>
      </c>
      <c r="J1912" s="102">
        <v>0</v>
      </c>
      <c r="K1912" s="161">
        <v>15400000</v>
      </c>
      <c r="L1912" s="161">
        <v>15400000</v>
      </c>
      <c r="M1912" s="102">
        <v>0</v>
      </c>
      <c r="N1912" s="102">
        <v>0</v>
      </c>
      <c r="O1912" s="101" t="s">
        <v>2477</v>
      </c>
      <c r="P1912" s="101" t="s">
        <v>28</v>
      </c>
      <c r="Q1912" s="101" t="s">
        <v>2715</v>
      </c>
      <c r="R1912" s="102">
        <v>8209900</v>
      </c>
      <c r="S1912" s="54" t="s">
        <v>367</v>
      </c>
    </row>
    <row r="1913" spans="1:19" s="211" customFormat="1" ht="126.6" customHeight="1" x14ac:dyDescent="0.3">
      <c r="A1913" s="210">
        <v>1998</v>
      </c>
      <c r="B1913" s="101" t="s">
        <v>2405</v>
      </c>
      <c r="C1913" s="103">
        <v>80111600</v>
      </c>
      <c r="D1913" s="165" t="s">
        <v>2716</v>
      </c>
      <c r="E1913" s="102">
        <v>5</v>
      </c>
      <c r="F1913" s="102">
        <v>5</v>
      </c>
      <c r="G1913" s="102">
        <v>90</v>
      </c>
      <c r="H1913" s="102">
        <v>0</v>
      </c>
      <c r="I1913" s="102" t="s">
        <v>26</v>
      </c>
      <c r="J1913" s="102">
        <v>0</v>
      </c>
      <c r="K1913" s="161">
        <v>8952124</v>
      </c>
      <c r="L1913" s="161">
        <v>8952124</v>
      </c>
      <c r="M1913" s="102">
        <v>0</v>
      </c>
      <c r="N1913" s="102">
        <v>0</v>
      </c>
      <c r="O1913" s="101" t="s">
        <v>2477</v>
      </c>
      <c r="P1913" s="101" t="s">
        <v>28</v>
      </c>
      <c r="Q1913" s="101" t="s">
        <v>2717</v>
      </c>
      <c r="R1913" s="102">
        <v>8209900</v>
      </c>
      <c r="S1913" s="54" t="s">
        <v>367</v>
      </c>
    </row>
    <row r="1914" spans="1:19" s="211" customFormat="1" ht="69.599999999999994" customHeight="1" x14ac:dyDescent="0.3">
      <c r="A1914" s="207">
        <v>1999</v>
      </c>
      <c r="B1914" s="101" t="s">
        <v>2415</v>
      </c>
      <c r="C1914" s="103">
        <v>80111600</v>
      </c>
      <c r="D1914" s="165" t="s">
        <v>2718</v>
      </c>
      <c r="E1914" s="102">
        <v>5</v>
      </c>
      <c r="F1914" s="102">
        <v>5</v>
      </c>
      <c r="G1914" s="102">
        <v>36</v>
      </c>
      <c r="H1914" s="102">
        <v>0</v>
      </c>
      <c r="I1914" s="102" t="s">
        <v>26</v>
      </c>
      <c r="J1914" s="102">
        <v>0</v>
      </c>
      <c r="K1914" s="161">
        <v>7102512</v>
      </c>
      <c r="L1914" s="161">
        <v>7102512</v>
      </c>
      <c r="M1914" s="102">
        <v>0</v>
      </c>
      <c r="N1914" s="102">
        <v>0</v>
      </c>
      <c r="O1914" s="101" t="s">
        <v>2477</v>
      </c>
      <c r="P1914" s="101" t="s">
        <v>28</v>
      </c>
      <c r="Q1914" s="101" t="s">
        <v>2417</v>
      </c>
      <c r="R1914" s="102">
        <v>8209900</v>
      </c>
      <c r="S1914" s="54" t="s">
        <v>367</v>
      </c>
    </row>
    <row r="1915" spans="1:19" s="211" customFormat="1" ht="53.4" customHeight="1" x14ac:dyDescent="0.3">
      <c r="A1915" s="159">
        <v>2000</v>
      </c>
      <c r="B1915" s="101" t="s">
        <v>2388</v>
      </c>
      <c r="C1915" s="103">
        <v>80111600</v>
      </c>
      <c r="D1915" s="165" t="s">
        <v>2719</v>
      </c>
      <c r="E1915" s="102">
        <v>5</v>
      </c>
      <c r="F1915" s="102">
        <v>5</v>
      </c>
      <c r="G1915" s="102">
        <v>30</v>
      </c>
      <c r="H1915" s="102">
        <v>0</v>
      </c>
      <c r="I1915" s="102" t="s">
        <v>26</v>
      </c>
      <c r="J1915" s="102">
        <v>0</v>
      </c>
      <c r="K1915" s="161">
        <v>5238000</v>
      </c>
      <c r="L1915" s="161">
        <v>5238000</v>
      </c>
      <c r="M1915" s="102">
        <v>0</v>
      </c>
      <c r="N1915" s="102">
        <v>0</v>
      </c>
      <c r="O1915" s="101" t="s">
        <v>2477</v>
      </c>
      <c r="P1915" s="101" t="s">
        <v>28</v>
      </c>
      <c r="Q1915" s="101" t="s">
        <v>1214</v>
      </c>
      <c r="R1915" s="102">
        <v>8209900</v>
      </c>
      <c r="S1915" s="54" t="s">
        <v>367</v>
      </c>
    </row>
    <row r="1916" spans="1:19" s="211" customFormat="1" ht="41.4" customHeight="1" x14ac:dyDescent="0.3">
      <c r="A1916" s="210">
        <v>2001</v>
      </c>
      <c r="B1916" s="101" t="s">
        <v>2388</v>
      </c>
      <c r="C1916" s="103">
        <v>80111600</v>
      </c>
      <c r="D1916" s="165" t="s">
        <v>2720</v>
      </c>
      <c r="E1916" s="102">
        <v>5</v>
      </c>
      <c r="F1916" s="102">
        <v>5</v>
      </c>
      <c r="G1916" s="102">
        <v>29</v>
      </c>
      <c r="H1916" s="102">
        <v>0</v>
      </c>
      <c r="I1916" s="102" t="s">
        <v>26</v>
      </c>
      <c r="J1916" s="102">
        <v>0</v>
      </c>
      <c r="K1916" s="161">
        <v>4439070</v>
      </c>
      <c r="L1916" s="161">
        <v>4439070</v>
      </c>
      <c r="M1916" s="102">
        <v>0</v>
      </c>
      <c r="N1916" s="102">
        <v>0</v>
      </c>
      <c r="O1916" s="101" t="s">
        <v>2477</v>
      </c>
      <c r="P1916" s="101" t="s">
        <v>28</v>
      </c>
      <c r="Q1916" s="101" t="s">
        <v>1214</v>
      </c>
      <c r="R1916" s="102">
        <v>8209900</v>
      </c>
      <c r="S1916" s="54" t="s">
        <v>367</v>
      </c>
    </row>
    <row r="1917" spans="1:19" s="211" customFormat="1" ht="56.4" customHeight="1" x14ac:dyDescent="0.3">
      <c r="A1917" s="207">
        <v>2002</v>
      </c>
      <c r="B1917" s="101" t="s">
        <v>2388</v>
      </c>
      <c r="C1917" s="103">
        <v>80111600</v>
      </c>
      <c r="D1917" s="165" t="s">
        <v>2721</v>
      </c>
      <c r="E1917" s="102">
        <v>5</v>
      </c>
      <c r="F1917" s="102">
        <v>5</v>
      </c>
      <c r="G1917" s="102">
        <v>32</v>
      </c>
      <c r="H1917" s="102">
        <v>0</v>
      </c>
      <c r="I1917" s="102" t="s">
        <v>26</v>
      </c>
      <c r="J1917" s="102">
        <v>0</v>
      </c>
      <c r="K1917" s="161">
        <v>5800000</v>
      </c>
      <c r="L1917" s="161">
        <v>5800000</v>
      </c>
      <c r="M1917" s="102">
        <v>0</v>
      </c>
      <c r="N1917" s="102">
        <v>0</v>
      </c>
      <c r="O1917" s="101" t="s">
        <v>2477</v>
      </c>
      <c r="P1917" s="101" t="s">
        <v>28</v>
      </c>
      <c r="Q1917" s="101" t="s">
        <v>1214</v>
      </c>
      <c r="R1917" s="102">
        <v>8209900</v>
      </c>
      <c r="S1917" s="54" t="s">
        <v>367</v>
      </c>
    </row>
    <row r="1918" spans="1:19" s="178" customFormat="1" ht="45" x14ac:dyDescent="0.25">
      <c r="A1918" s="159">
        <v>2003</v>
      </c>
      <c r="B1918" s="192" t="s">
        <v>2388</v>
      </c>
      <c r="C1918" s="106">
        <v>80111600</v>
      </c>
      <c r="D1918" s="160" t="s">
        <v>2722</v>
      </c>
      <c r="E1918" s="105">
        <v>6</v>
      </c>
      <c r="F1918" s="105">
        <v>6</v>
      </c>
      <c r="G1918" s="105">
        <v>16</v>
      </c>
      <c r="H1918" s="105">
        <v>0</v>
      </c>
      <c r="I1918" s="105" t="s">
        <v>26</v>
      </c>
      <c r="J1918" s="105">
        <v>0</v>
      </c>
      <c r="K1918" s="161">
        <v>2400000</v>
      </c>
      <c r="L1918" s="107">
        <v>2400000</v>
      </c>
      <c r="M1918" s="105">
        <v>0</v>
      </c>
      <c r="N1918" s="105">
        <v>0</v>
      </c>
      <c r="O1918" s="104" t="s">
        <v>2477</v>
      </c>
      <c r="P1918" s="101" t="s">
        <v>28</v>
      </c>
      <c r="Q1918" s="104" t="s">
        <v>1214</v>
      </c>
      <c r="R1918" s="105">
        <v>8209900</v>
      </c>
      <c r="S1918" s="106" t="s">
        <v>367</v>
      </c>
    </row>
    <row r="1919" spans="1:19" s="178" customFormat="1" ht="60" x14ac:dyDescent="0.25">
      <c r="A1919" s="210">
        <v>2004</v>
      </c>
      <c r="B1919" s="192" t="s">
        <v>362</v>
      </c>
      <c r="C1919" s="106">
        <v>80111701</v>
      </c>
      <c r="D1919" s="160" t="s">
        <v>2723</v>
      </c>
      <c r="E1919" s="105">
        <v>5</v>
      </c>
      <c r="F1919" s="105">
        <v>6</v>
      </c>
      <c r="G1919" s="105">
        <v>163</v>
      </c>
      <c r="H1919" s="105">
        <v>0</v>
      </c>
      <c r="I1919" s="105" t="s">
        <v>26</v>
      </c>
      <c r="J1919" s="105">
        <v>0</v>
      </c>
      <c r="K1919" s="107">
        <v>14305967</v>
      </c>
      <c r="L1919" s="107">
        <v>14305967</v>
      </c>
      <c r="M1919" s="105">
        <v>0</v>
      </c>
      <c r="N1919" s="105">
        <v>0</v>
      </c>
      <c r="O1919" s="104" t="s">
        <v>27</v>
      </c>
      <c r="P1919" s="104" t="s">
        <v>28</v>
      </c>
      <c r="Q1919" s="104" t="s">
        <v>2724</v>
      </c>
      <c r="R1919" s="105">
        <v>8209800</v>
      </c>
      <c r="S1919" s="106" t="s">
        <v>363</v>
      </c>
    </row>
    <row r="1920" spans="1:19" s="178" customFormat="1" ht="45" x14ac:dyDescent="0.25">
      <c r="A1920" s="207">
        <v>2005</v>
      </c>
      <c r="B1920" s="192" t="s">
        <v>362</v>
      </c>
      <c r="C1920" s="106">
        <v>80111701</v>
      </c>
      <c r="D1920" s="160" t="s">
        <v>2725</v>
      </c>
      <c r="E1920" s="105">
        <v>5</v>
      </c>
      <c r="F1920" s="105">
        <v>6</v>
      </c>
      <c r="G1920" s="105">
        <v>163</v>
      </c>
      <c r="H1920" s="105">
        <v>0</v>
      </c>
      <c r="I1920" s="105" t="s">
        <v>26</v>
      </c>
      <c r="J1920" s="105">
        <v>0</v>
      </c>
      <c r="K1920" s="107">
        <v>14305967</v>
      </c>
      <c r="L1920" s="107">
        <v>14305967</v>
      </c>
      <c r="M1920" s="105">
        <v>0</v>
      </c>
      <c r="N1920" s="105">
        <v>0</v>
      </c>
      <c r="O1920" s="104" t="s">
        <v>27</v>
      </c>
      <c r="P1920" s="104" t="s">
        <v>28</v>
      </c>
      <c r="Q1920" s="104" t="s">
        <v>2724</v>
      </c>
      <c r="R1920" s="105">
        <v>8209800</v>
      </c>
      <c r="S1920" s="106" t="s">
        <v>363</v>
      </c>
    </row>
    <row r="1921" spans="1:19" s="178" customFormat="1" ht="105" x14ac:dyDescent="0.25">
      <c r="A1921" s="210">
        <v>2006</v>
      </c>
      <c r="B1921" s="192" t="s">
        <v>2731</v>
      </c>
      <c r="C1921" s="106">
        <v>80111701</v>
      </c>
      <c r="D1921" s="160" t="s">
        <v>2729</v>
      </c>
      <c r="E1921" s="105">
        <v>5</v>
      </c>
      <c r="F1921" s="105">
        <v>5</v>
      </c>
      <c r="G1921" s="105">
        <v>5</v>
      </c>
      <c r="H1921" s="105">
        <v>1</v>
      </c>
      <c r="I1921" s="105" t="s">
        <v>26</v>
      </c>
      <c r="J1921" s="105">
        <v>0</v>
      </c>
      <c r="K1921" s="107">
        <v>2900000</v>
      </c>
      <c r="L1921" s="107">
        <v>2900000</v>
      </c>
      <c r="M1921" s="105">
        <v>0</v>
      </c>
      <c r="N1921" s="105">
        <v>0</v>
      </c>
      <c r="O1921" s="104" t="s">
        <v>27</v>
      </c>
      <c r="P1921" s="104" t="s">
        <v>28</v>
      </c>
      <c r="Q1921" s="104" t="s">
        <v>2730</v>
      </c>
      <c r="R1921" s="105">
        <v>8209800</v>
      </c>
      <c r="S1921" s="54" t="s">
        <v>243</v>
      </c>
    </row>
    <row r="1922" spans="1:19" s="68" customFormat="1" ht="17.399999999999999" x14ac:dyDescent="0.3">
      <c r="A1922" s="66"/>
      <c r="B1922" s="67"/>
      <c r="C1922" s="82"/>
      <c r="D1922" s="59"/>
      <c r="F1922" s="65"/>
      <c r="G1922" s="65"/>
      <c r="H1922" s="65"/>
      <c r="I1922" s="65"/>
      <c r="K1922" s="100">
        <f>SUM(K24:K1921)</f>
        <v>79544516648.093765</v>
      </c>
      <c r="L1922" s="96"/>
      <c r="N1922" s="65"/>
      <c r="O1922" s="99"/>
      <c r="P1922" s="69"/>
      <c r="Q1922" s="69"/>
      <c r="R1922" s="65"/>
      <c r="S1922" s="82"/>
    </row>
    <row r="1923" spans="1:19" s="68" customFormat="1" ht="17.399999999999999" x14ac:dyDescent="0.3">
      <c r="A1923" s="66"/>
      <c r="B1923" s="67"/>
      <c r="C1923" s="82"/>
      <c r="D1923" s="59"/>
      <c r="F1923" s="65"/>
      <c r="G1923" s="65"/>
      <c r="H1923" s="65"/>
      <c r="I1923" s="65"/>
      <c r="K1923" s="93"/>
      <c r="L1923" s="96"/>
      <c r="N1923" s="65"/>
      <c r="O1923" s="99"/>
      <c r="P1923" s="69"/>
      <c r="Q1923" s="69"/>
      <c r="R1923" s="65"/>
      <c r="S1923" s="82"/>
    </row>
    <row r="1924" spans="1:19" s="68" customFormat="1" ht="17.399999999999999" x14ac:dyDescent="0.3">
      <c r="A1924" s="66"/>
      <c r="B1924" s="67"/>
      <c r="C1924" s="82"/>
      <c r="D1924" s="59"/>
      <c r="F1924" s="65"/>
      <c r="G1924" s="65"/>
      <c r="H1924" s="65"/>
      <c r="I1924" s="65"/>
      <c r="K1924" s="93"/>
      <c r="L1924" s="96"/>
      <c r="N1924" s="65"/>
      <c r="O1924" s="99"/>
      <c r="P1924" s="69"/>
      <c r="Q1924" s="69"/>
      <c r="R1924" s="65"/>
      <c r="S1924" s="82"/>
    </row>
    <row r="1925" spans="1:19" s="68" customFormat="1" ht="17.399999999999999" x14ac:dyDescent="0.3">
      <c r="A1925" s="66"/>
      <c r="B1925" s="67"/>
      <c r="C1925" s="82"/>
      <c r="D1925" s="59"/>
      <c r="F1925" s="65"/>
      <c r="G1925" s="65"/>
      <c r="H1925" s="65"/>
      <c r="I1925" s="65"/>
      <c r="K1925" s="93"/>
      <c r="L1925" s="96"/>
      <c r="N1925" s="65"/>
      <c r="O1925" s="99"/>
      <c r="P1925" s="69"/>
      <c r="Q1925" s="69"/>
      <c r="R1925" s="65"/>
      <c r="S1925" s="82"/>
    </row>
    <row r="1926" spans="1:19" s="68" customFormat="1" ht="17.399999999999999" x14ac:dyDescent="0.3">
      <c r="A1926" s="66"/>
      <c r="B1926" s="67"/>
      <c r="C1926" s="82"/>
      <c r="D1926" s="59"/>
      <c r="F1926" s="65"/>
      <c r="G1926" s="65"/>
      <c r="H1926" s="65"/>
      <c r="I1926" s="65"/>
      <c r="K1926" s="93"/>
      <c r="L1926" s="96"/>
      <c r="N1926" s="65"/>
      <c r="O1926" s="99"/>
      <c r="P1926" s="69"/>
      <c r="Q1926" s="69"/>
      <c r="R1926" s="65"/>
      <c r="S1926" s="82"/>
    </row>
    <row r="1927" spans="1:19" s="68" customFormat="1" ht="17.399999999999999" x14ac:dyDescent="0.3">
      <c r="A1927" s="66"/>
      <c r="B1927" s="67"/>
      <c r="C1927" s="82"/>
      <c r="D1927" s="59"/>
      <c r="F1927" s="65"/>
      <c r="G1927" s="65"/>
      <c r="H1927" s="65"/>
      <c r="I1927" s="65"/>
      <c r="K1927" s="93"/>
      <c r="L1927" s="96"/>
      <c r="N1927" s="65"/>
      <c r="O1927" s="99"/>
      <c r="P1927" s="69"/>
      <c r="Q1927" s="69"/>
      <c r="R1927" s="65"/>
      <c r="S1927" s="82"/>
    </row>
    <row r="1928" spans="1:19" s="68" customFormat="1" ht="17.399999999999999" x14ac:dyDescent="0.3">
      <c r="A1928" s="66"/>
      <c r="B1928" s="67"/>
      <c r="C1928" s="82"/>
      <c r="D1928" s="59"/>
      <c r="F1928" s="65"/>
      <c r="G1928" s="65"/>
      <c r="H1928" s="65"/>
      <c r="I1928" s="65"/>
      <c r="K1928" s="93"/>
      <c r="L1928" s="96"/>
      <c r="M1928" s="65"/>
      <c r="N1928" s="65"/>
      <c r="O1928" s="77"/>
      <c r="P1928" s="69"/>
      <c r="Q1928" s="69"/>
      <c r="R1928" s="65"/>
      <c r="S1928" s="82"/>
    </row>
    <row r="1929" spans="1:19" s="68" customFormat="1" ht="17.399999999999999" x14ac:dyDescent="0.3">
      <c r="A1929" s="66"/>
      <c r="B1929" s="67"/>
      <c r="C1929" s="82"/>
      <c r="D1929" s="59"/>
      <c r="F1929" s="65"/>
      <c r="G1929" s="65"/>
      <c r="H1929" s="65"/>
      <c r="I1929" s="65"/>
      <c r="K1929" s="93"/>
      <c r="L1929" s="78"/>
      <c r="M1929" s="65"/>
      <c r="N1929" s="65"/>
      <c r="O1929" s="77"/>
      <c r="P1929" s="69"/>
      <c r="Q1929" s="69"/>
      <c r="R1929" s="65"/>
      <c r="S1929" s="82"/>
    </row>
    <row r="1930" spans="1:19" s="9" customFormat="1" ht="16.8" x14ac:dyDescent="0.3">
      <c r="A1930" s="6"/>
      <c r="B1930" s="22"/>
      <c r="C1930" s="85"/>
      <c r="D1930" s="86"/>
      <c r="E1930" s="87"/>
      <c r="F1930" s="88"/>
      <c r="G1930" s="89"/>
      <c r="H1930" s="90"/>
      <c r="I1930" s="88"/>
      <c r="J1930" s="87"/>
      <c r="K1930" s="94"/>
      <c r="L1930" s="91"/>
      <c r="M1930" s="90"/>
      <c r="N1930" s="90"/>
      <c r="O1930" s="8"/>
      <c r="P1930" s="8"/>
      <c r="Q1930" s="8"/>
      <c r="R1930" s="7"/>
      <c r="S1930" s="83"/>
    </row>
    <row r="1931" spans="1:19" s="68" customFormat="1" ht="17.399999999999999" x14ac:dyDescent="0.3">
      <c r="A1931" s="66"/>
      <c r="B1931" s="67"/>
      <c r="C1931" s="92"/>
      <c r="D1931" s="59" t="s">
        <v>14</v>
      </c>
      <c r="F1931" s="157" t="s">
        <v>2683</v>
      </c>
      <c r="G1931" s="157"/>
      <c r="H1931" s="157"/>
      <c r="I1931" s="157"/>
      <c r="K1931" s="158" t="s">
        <v>2684</v>
      </c>
      <c r="L1931" s="158"/>
      <c r="M1931" s="158"/>
      <c r="N1931" s="158"/>
      <c r="O1931" s="69"/>
      <c r="P1931" s="69"/>
      <c r="Q1931" s="69"/>
      <c r="R1931" s="65"/>
      <c r="S1931" s="82"/>
    </row>
    <row r="1932" spans="1:19" s="68" customFormat="1" ht="17.399999999999999" x14ac:dyDescent="0.3">
      <c r="A1932" s="66"/>
      <c r="B1932" s="67"/>
      <c r="C1932" s="92"/>
      <c r="D1932" s="59" t="s">
        <v>2685</v>
      </c>
      <c r="F1932" s="110" t="s">
        <v>2686</v>
      </c>
      <c r="G1932" s="110"/>
      <c r="H1932" s="110"/>
      <c r="I1932" s="110"/>
      <c r="K1932" s="95"/>
      <c r="L1932" s="64" t="s">
        <v>29</v>
      </c>
      <c r="M1932" s="65"/>
      <c r="N1932" s="65"/>
      <c r="O1932" s="69"/>
      <c r="P1932" s="69"/>
      <c r="Q1932" s="69"/>
      <c r="R1932" s="65"/>
      <c r="S1932" s="82"/>
    </row>
    <row r="1933" spans="1:19" s="68" customFormat="1" ht="17.399999999999999" x14ac:dyDescent="0.3">
      <c r="A1933" s="66"/>
      <c r="B1933" s="67"/>
      <c r="C1933" s="82"/>
      <c r="D1933" s="59"/>
      <c r="F1933" s="65"/>
      <c r="G1933" s="65"/>
      <c r="H1933" s="65"/>
      <c r="I1933" s="65"/>
      <c r="K1933" s="93"/>
      <c r="L1933" s="78"/>
      <c r="M1933" s="65"/>
      <c r="N1933" s="65"/>
      <c r="O1933" s="77"/>
      <c r="P1933" s="69"/>
      <c r="Q1933" s="69"/>
      <c r="R1933" s="65"/>
      <c r="S1933" s="82"/>
    </row>
    <row r="1934" spans="1:19" s="68" customFormat="1" ht="17.399999999999999" x14ac:dyDescent="0.3">
      <c r="A1934" s="66"/>
      <c r="B1934" s="67"/>
      <c r="C1934" s="82"/>
      <c r="D1934" s="59"/>
      <c r="F1934" s="65"/>
      <c r="G1934" s="65"/>
      <c r="H1934" s="65"/>
      <c r="I1934" s="65"/>
      <c r="K1934" s="93"/>
      <c r="L1934" s="78"/>
      <c r="M1934" s="65"/>
      <c r="N1934" s="65"/>
      <c r="O1934" s="77"/>
      <c r="P1934" s="69"/>
      <c r="Q1934" s="69"/>
      <c r="R1934" s="65"/>
      <c r="S1934" s="82"/>
    </row>
    <row r="1935" spans="1:19" s="68" customFormat="1" ht="17.399999999999999" x14ac:dyDescent="0.3">
      <c r="A1935" s="66"/>
      <c r="B1935" s="74" t="s">
        <v>1332</v>
      </c>
      <c r="C1935" s="127" t="s">
        <v>2278</v>
      </c>
      <c r="D1935" s="127"/>
      <c r="E1935" s="65"/>
      <c r="F1935" s="65"/>
      <c r="G1935" s="70"/>
      <c r="H1935" s="65"/>
      <c r="I1935" s="65"/>
      <c r="J1935" s="65"/>
      <c r="K1935" s="71"/>
      <c r="L1935" s="72"/>
      <c r="M1935" s="65"/>
      <c r="N1935" s="65"/>
      <c r="O1935" s="69"/>
      <c r="P1935" s="69"/>
      <c r="Q1935" s="69"/>
      <c r="R1935" s="65"/>
      <c r="S1935" s="82"/>
    </row>
    <row r="1936" spans="1:19" s="68" customFormat="1" ht="17.399999999999999" x14ac:dyDescent="0.3">
      <c r="A1936" s="73"/>
      <c r="B1936" s="75"/>
      <c r="C1936" s="76" t="s">
        <v>1577</v>
      </c>
      <c r="D1936" s="63"/>
      <c r="E1936" s="65"/>
      <c r="F1936" s="65"/>
      <c r="G1936" s="70"/>
      <c r="H1936" s="65"/>
      <c r="I1936" s="65"/>
      <c r="J1936" s="65"/>
      <c r="K1936" s="71"/>
      <c r="L1936" s="72"/>
      <c r="M1936" s="65"/>
      <c r="N1936" s="65"/>
      <c r="O1936" s="65"/>
      <c r="P1936" s="65"/>
      <c r="Q1936" s="65"/>
      <c r="R1936" s="65"/>
      <c r="S1936" s="109"/>
    </row>
    <row r="1937" spans="1:19" s="68" customFormat="1" ht="17.399999999999999" x14ac:dyDescent="0.3">
      <c r="A1937" s="73"/>
      <c r="B1937" s="75" t="s">
        <v>1576</v>
      </c>
      <c r="C1937" s="76" t="s">
        <v>1633</v>
      </c>
      <c r="D1937" s="63"/>
      <c r="E1937" s="65"/>
      <c r="F1937" s="65"/>
      <c r="G1937" s="70"/>
      <c r="H1937" s="65"/>
      <c r="I1937" s="65"/>
      <c r="J1937" s="65"/>
      <c r="K1937" s="71"/>
      <c r="L1937" s="72"/>
      <c r="M1937" s="65"/>
      <c r="N1937" s="65"/>
      <c r="O1937" s="65"/>
      <c r="P1937" s="65"/>
      <c r="Q1937" s="65"/>
      <c r="R1937" s="65"/>
      <c r="S1937" s="109"/>
    </row>
    <row r="1938" spans="1:19" s="68" customFormat="1" ht="17.399999999999999" x14ac:dyDescent="0.3">
      <c r="A1938" s="73"/>
      <c r="B1938" s="75" t="s">
        <v>1576</v>
      </c>
      <c r="C1938" s="76" t="s">
        <v>2031</v>
      </c>
      <c r="D1938" s="63"/>
      <c r="E1938" s="65"/>
      <c r="F1938" s="65"/>
      <c r="G1938" s="70"/>
      <c r="H1938" s="65"/>
      <c r="I1938" s="65"/>
      <c r="J1938" s="65"/>
      <c r="K1938" s="71"/>
      <c r="L1938" s="72"/>
      <c r="M1938" s="65"/>
      <c r="N1938" s="65"/>
      <c r="O1938" s="65"/>
      <c r="P1938" s="65"/>
      <c r="Q1938" s="65"/>
      <c r="R1938" s="65"/>
      <c r="S1938" s="109"/>
    </row>
    <row r="1939" spans="1:19" s="68" customFormat="1" ht="17.399999999999999" x14ac:dyDescent="0.3">
      <c r="A1939" s="73"/>
      <c r="B1939" s="75" t="s">
        <v>1576</v>
      </c>
      <c r="C1939" s="76" t="s">
        <v>1474</v>
      </c>
      <c r="D1939" s="63"/>
      <c r="E1939" s="65"/>
      <c r="F1939" s="65"/>
      <c r="G1939" s="70"/>
      <c r="H1939" s="65"/>
      <c r="I1939" s="65"/>
      <c r="J1939" s="65"/>
      <c r="K1939" s="71"/>
      <c r="L1939" s="72"/>
      <c r="M1939" s="65"/>
      <c r="N1939" s="65"/>
      <c r="O1939" s="65"/>
      <c r="P1939" s="65"/>
      <c r="Q1939" s="65"/>
      <c r="R1939" s="65"/>
      <c r="S1939" s="109"/>
    </row>
    <row r="1940" spans="1:19" s="68" customFormat="1" ht="16.2" customHeight="1" x14ac:dyDescent="0.3">
      <c r="A1940" s="73"/>
      <c r="B1940" s="75"/>
      <c r="C1940" s="76"/>
      <c r="D1940" s="63"/>
      <c r="E1940" s="65"/>
      <c r="F1940" s="65"/>
      <c r="G1940" s="70"/>
      <c r="H1940" s="65"/>
      <c r="I1940" s="65"/>
      <c r="J1940" s="65"/>
      <c r="K1940" s="71"/>
      <c r="L1940" s="72"/>
      <c r="M1940" s="65"/>
      <c r="N1940" s="65"/>
      <c r="O1940" s="65"/>
      <c r="P1940" s="65"/>
      <c r="Q1940" s="65"/>
      <c r="R1940" s="65"/>
      <c r="S1940" s="109"/>
    </row>
    <row r="1941" spans="1:19" s="9" customFormat="1" ht="16.8" x14ac:dyDescent="0.3">
      <c r="A1941" s="6"/>
      <c r="B1941" s="22"/>
      <c r="C1941" s="83"/>
      <c r="D1941" s="60"/>
      <c r="E1941" s="7"/>
      <c r="F1941" s="7"/>
      <c r="G1941" s="35"/>
      <c r="H1941" s="7"/>
      <c r="I1941" s="7"/>
      <c r="J1941" s="7"/>
      <c r="K1941" s="18"/>
      <c r="L1941" s="13"/>
      <c r="M1941" s="7"/>
      <c r="N1941" s="7"/>
      <c r="O1941" s="8"/>
      <c r="P1941" s="8"/>
      <c r="Q1941" s="8"/>
      <c r="R1941" s="7"/>
      <c r="S1941" s="83"/>
    </row>
    <row r="1942" spans="1:19" ht="15.6" customHeight="1" x14ac:dyDescent="0.3">
      <c r="A1942" s="3"/>
      <c r="B1942" s="23"/>
      <c r="D1942" s="61"/>
      <c r="E1942" s="2"/>
      <c r="F1942" s="2"/>
      <c r="G1942" s="36"/>
      <c r="H1942" s="2"/>
      <c r="I1942" s="2"/>
      <c r="J1942" s="2"/>
      <c r="K1942" s="19"/>
      <c r="L1942" s="14"/>
      <c r="M1942" s="2"/>
      <c r="N1942" s="2"/>
      <c r="O1942" s="1"/>
      <c r="P1942" s="1"/>
      <c r="Q1942" s="1"/>
      <c r="R1942" s="2"/>
      <c r="S1942" s="215"/>
    </row>
  </sheetData>
  <mergeCells count="25">
    <mergeCell ref="C1935:D1935"/>
    <mergeCell ref="A1:D3"/>
    <mergeCell ref="A4:G4"/>
    <mergeCell ref="H4:N4"/>
    <mergeCell ref="E6:N6"/>
    <mergeCell ref="E7:N7"/>
    <mergeCell ref="E1:N3"/>
    <mergeCell ref="F19:N19"/>
    <mergeCell ref="E20:N20"/>
    <mergeCell ref="F16:N16"/>
    <mergeCell ref="F17:N17"/>
    <mergeCell ref="F18:N18"/>
    <mergeCell ref="F14:N14"/>
    <mergeCell ref="F15:N15"/>
    <mergeCell ref="F1931:I1931"/>
    <mergeCell ref="K1931:N1931"/>
    <mergeCell ref="F1932:I1932"/>
    <mergeCell ref="O1:S3"/>
    <mergeCell ref="F12:N12"/>
    <mergeCell ref="F13:N13"/>
    <mergeCell ref="F10:N10"/>
    <mergeCell ref="O4:S4"/>
    <mergeCell ref="F8:N8"/>
    <mergeCell ref="F9:N9"/>
    <mergeCell ref="F11:N11"/>
  </mergeCells>
  <hyperlinks>
    <hyperlink ref="F11" r:id="rId1"/>
    <hyperlink ref="S661" r:id="rId2"/>
    <hyperlink ref="S662" r:id="rId3"/>
    <hyperlink ref="S663" r:id="rId4"/>
    <hyperlink ref="S664" r:id="rId5"/>
    <hyperlink ref="S665" r:id="rId6"/>
    <hyperlink ref="S666" r:id="rId7"/>
    <hyperlink ref="S667" r:id="rId8"/>
    <hyperlink ref="S672" r:id="rId9"/>
    <hyperlink ref="S673" r:id="rId10"/>
    <hyperlink ref="S674" r:id="rId11"/>
    <hyperlink ref="S675" r:id="rId12"/>
    <hyperlink ref="S874" r:id="rId13"/>
    <hyperlink ref="S875" r:id="rId14"/>
    <hyperlink ref="S876" r:id="rId15"/>
    <hyperlink ref="S877" r:id="rId16"/>
    <hyperlink ref="S878" r:id="rId17"/>
    <hyperlink ref="S879" r:id="rId18"/>
    <hyperlink ref="S880" r:id="rId19"/>
    <hyperlink ref="S881" r:id="rId20"/>
    <hyperlink ref="S691" r:id="rId21"/>
    <hyperlink ref="S224" r:id="rId22"/>
    <hyperlink ref="S1043" r:id="rId23"/>
    <hyperlink ref="S1042" r:id="rId24"/>
    <hyperlink ref="S1045" r:id="rId25"/>
    <hyperlink ref="S218" r:id="rId26"/>
    <hyperlink ref="S219" r:id="rId27" display="slcolina@unicauca.edu.co;darca.calidad@unicauca.edu.co"/>
    <hyperlink ref="S501" r:id="rId28"/>
    <hyperlink ref="S502" r:id="rId29" display="vicecb@unicauca.edu.co;salud@unicauca.edu.co"/>
    <hyperlink ref="S1086" r:id="rId30"/>
    <hyperlink ref="S1087" r:id="rId31"/>
    <hyperlink ref="S1146" r:id="rId32"/>
    <hyperlink ref="S1145" r:id="rId33"/>
    <hyperlink ref="S1147" r:id="rId34"/>
    <hyperlink ref="S1148" r:id="rId35"/>
    <hyperlink ref="S1149" r:id="rId36"/>
    <hyperlink ref="S1150" r:id="rId37"/>
    <hyperlink ref="S1151" r:id="rId38"/>
    <hyperlink ref="S1152" r:id="rId39"/>
    <hyperlink ref="S1153" r:id="rId40"/>
    <hyperlink ref="S1154" r:id="rId41"/>
    <hyperlink ref="S1155" r:id="rId42"/>
    <hyperlink ref="S1156" r:id="rId43"/>
    <hyperlink ref="S1157" r:id="rId44"/>
    <hyperlink ref="S1158" r:id="rId45"/>
    <hyperlink ref="S1159" r:id="rId46"/>
    <hyperlink ref="S1160" r:id="rId47"/>
    <hyperlink ref="S1161" r:id="rId48"/>
    <hyperlink ref="S1162" r:id="rId49"/>
    <hyperlink ref="S1163" r:id="rId50"/>
    <hyperlink ref="S1164" r:id="rId51"/>
    <hyperlink ref="S1165" r:id="rId52"/>
    <hyperlink ref="S1166" r:id="rId53"/>
    <hyperlink ref="S1167" r:id="rId54"/>
    <hyperlink ref="S1168" r:id="rId55"/>
    <hyperlink ref="S1169" r:id="rId56"/>
    <hyperlink ref="S1170" r:id="rId57"/>
    <hyperlink ref="S1171" r:id="rId58"/>
    <hyperlink ref="S1172" r:id="rId59"/>
    <hyperlink ref="S1173" r:id="rId60"/>
    <hyperlink ref="S1174" r:id="rId61"/>
    <hyperlink ref="S1175" r:id="rId62"/>
    <hyperlink ref="S1176" r:id="rId63"/>
    <hyperlink ref="S1177" r:id="rId64"/>
    <hyperlink ref="S1178" r:id="rId65"/>
    <hyperlink ref="S1179" r:id="rId66"/>
    <hyperlink ref="S1180" r:id="rId67"/>
    <hyperlink ref="S1143" r:id="rId68"/>
    <hyperlink ref="S1144" r:id="rId69"/>
    <hyperlink ref="S1734" r:id="rId70"/>
    <hyperlink ref="S258" r:id="rId71"/>
    <hyperlink ref="S259:S405" r:id="rId72" display="dirunisalud@unicauca.edu.co"/>
    <hyperlink ref="S1786" r:id="rId73"/>
    <hyperlink ref="S1896" r:id="rId74"/>
    <hyperlink ref="S1754" r:id="rId75"/>
    <hyperlink ref="S1921" r:id="rId76"/>
  </hyperlinks>
  <printOptions horizontalCentered="1"/>
  <pageMargins left="0.23622047244094491" right="0.23622047244094491" top="0.74803149606299213" bottom="0.74803149606299213" header="0.31496062992125984" footer="0.31496062992125984"/>
  <pageSetup paperSize="14" scale="36" orientation="landscape" r:id="rId77"/>
  <headerFooter>
    <oddHeader xml:space="preserve">&amp;C
</oddHeader>
    <oddFooter>&amp;C&amp;P de &amp;N</oddFooter>
  </headerFooter>
  <drawing r:id="rId78"/>
  <legacyDrawing r:id="rId7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PLAN DE COMPRAS V7</vt:lpstr>
      <vt:lpstr>'PLAN DE COMPRAS V7'!Área_de_impresión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MJ03K319</dc:creator>
  <cp:lastModifiedBy>Windows User</cp:lastModifiedBy>
  <cp:lastPrinted>2023-05-25T15:48:47Z</cp:lastPrinted>
  <dcterms:created xsi:type="dcterms:W3CDTF">2017-02-01T14:10:44Z</dcterms:created>
  <dcterms:modified xsi:type="dcterms:W3CDTF">2023-05-25T16:47:42Z</dcterms:modified>
</cp:coreProperties>
</file>